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d.docs.live.net/9f0a61fac4b80265/GeoT/ΣΧΕΔΙΑ/Σχέδιο Κατοικίες FINAL/2021/Έντυπα/"/>
    </mc:Choice>
  </mc:AlternateContent>
  <xr:revisionPtr revIDLastSave="7" documentId="11_7F91C92213535736298A871F1BD58519AD360F48" xr6:coauthVersionLast="46" xr6:coauthVersionMax="46" xr10:uidLastSave="{321634B6-F304-4966-84B2-81B0455A649A}"/>
  <workbookProtection workbookAlgorithmName="SHA-512" workbookHashValue="8G48eHB2LQ9ZJqChWPdULtAhUNdbuGJZWjqOlP0cNVgcLCRHH/HGxZvz/T4avBku87V8HAk9Nr5Tbf2Vfjdv0g==" workbookSaltValue="Mj/gJnTMD/D8MmOHZJ9nSw==" workbookSpinCount="100000" lockStructure="1"/>
  <bookViews>
    <workbookView xWindow="-108" yWindow="-108" windowWidth="23256" windowHeight="12576" xr2:uid="{00000000-000D-0000-FFFF-FFFF00000000}"/>
  </bookViews>
  <sheets>
    <sheet name="ΦύλλοΥπολογισμού" sheetId="2" r:id="rId1"/>
  </sheets>
  <definedNames>
    <definedName name="_xlnm.Print_Area" localSheetId="0">ΦύλλοΥπολογισμού!$A$1:$O$71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5" i="2" l="1"/>
  <c r="G35" i="2"/>
  <c r="O34" i="2"/>
  <c r="G34" i="2"/>
  <c r="O54" i="2"/>
  <c r="O55" i="2"/>
  <c r="O56" i="2"/>
  <c r="O57" i="2"/>
  <c r="O58" i="2"/>
  <c r="G53" i="2"/>
  <c r="G54" i="2"/>
  <c r="G55" i="2"/>
  <c r="G56" i="2"/>
  <c r="G57" i="2"/>
  <c r="G58" i="2"/>
  <c r="N69" i="2"/>
  <c r="O53" i="2" l="1"/>
  <c r="O52" i="2"/>
  <c r="G52" i="2"/>
  <c r="O51" i="2"/>
  <c r="G51" i="2"/>
  <c r="O50" i="2"/>
  <c r="G50" i="2"/>
  <c r="O49" i="2"/>
  <c r="G49" i="2"/>
  <c r="O37" i="2"/>
  <c r="O36" i="2"/>
  <c r="O33" i="2"/>
  <c r="O32" i="2"/>
  <c r="O31" i="2"/>
  <c r="O30" i="2"/>
  <c r="O29" i="2"/>
  <c r="O28" i="2"/>
  <c r="G37" i="2"/>
  <c r="G36" i="2"/>
  <c r="G33" i="2"/>
  <c r="G32" i="2"/>
  <c r="G31" i="2"/>
  <c r="G30" i="2"/>
  <c r="G29" i="2"/>
  <c r="G28" i="2"/>
  <c r="G59" i="2" l="1"/>
  <c r="O61" i="2" s="1"/>
  <c r="O59" i="2"/>
  <c r="G38" i="2"/>
  <c r="O38" i="2"/>
  <c r="O40" i="2" s="1"/>
  <c r="G61" i="2" l="1"/>
  <c r="G40" i="2"/>
  <c r="N67" i="2"/>
  <c r="N65" i="2" l="1"/>
  <c r="N71" i="2" s="1"/>
</calcChain>
</file>

<file path=xl/sharedStrings.xml><?xml version="1.0" encoding="utf-8"?>
<sst xmlns="http://schemas.openxmlformats.org/spreadsheetml/2006/main" count="107" uniqueCount="57">
  <si>
    <t>Ονοματεπώνυμο:</t>
  </si>
  <si>
    <t>Σφραγίδα</t>
  </si>
  <si>
    <t>Ημερομηνία:</t>
  </si>
  <si>
    <t>Επαρχία:</t>
  </si>
  <si>
    <t>Α/Α</t>
  </si>
  <si>
    <t>πχ. Οπλισμένο Σκυρόδεμα (2% χάλυβα)</t>
  </si>
  <si>
    <t>πχ. Επίχρισμα (τσιμεντοκονίαμα)</t>
  </si>
  <si>
    <t>Προς τα πάνω</t>
  </si>
  <si>
    <t xml:space="preserve">ΣΧΕΔΙΟ ΧΟΡΗΓΙΩΝ </t>
  </si>
  <si>
    <t>ΦΥΛΛΟ ΥΠΟΛΟΓΙΣΜΟΥ ΤΟΥ ΜΕΣΟΥ ΣΥΝΤΕΛΕΣΤΗ ΘΕΡΜΟΠΕΡΑΤΟΤΗΤΑΣ (U)</t>
  </si>
  <si>
    <t>Υπογραφή:</t>
  </si>
  <si>
    <t>Διεύθυνση:</t>
  </si>
  <si>
    <t>Δήμος/Χωριό:</t>
  </si>
  <si>
    <t xml:space="preserve"> ΥΠΕΥΘΥΝΗ ΔΗΛΩΣΗ ΕΙΔΙΚΕΥΜΕΝΟΥ ΕΜΠΕΙΡΟΓΝΩΜΟΝΑ Ή ΕΝΕΡΓΕΙΑΚΟΥ ΕΛΕΓΚΤH ΚΑΤΗΓΟΡΙΑΣ Α</t>
  </si>
  <si>
    <t>Λευκωσία</t>
  </si>
  <si>
    <t>Λεμεσός</t>
  </si>
  <si>
    <t>Λάρνακα</t>
  </si>
  <si>
    <t>Πάφος</t>
  </si>
  <si>
    <t>Αμμόχωστος</t>
  </si>
  <si>
    <t>Τ.Κ.:</t>
  </si>
  <si>
    <r>
      <rPr>
        <sz val="10"/>
        <rFont val="Calibri"/>
        <family val="2"/>
        <charset val="161"/>
      </rPr>
      <t>‒</t>
    </r>
    <r>
      <rPr>
        <sz val="12"/>
        <rFont val="Calibri"/>
        <family val="2"/>
      </rPr>
      <t xml:space="preserve"> </t>
    </r>
    <r>
      <rPr>
        <sz val="10"/>
        <rFont val="Calibri"/>
        <family val="2"/>
        <scheme val="minor"/>
      </rPr>
      <t>Ενεργειακός Ελεγκτής Κατηγορίας Α:</t>
    </r>
  </si>
  <si>
    <r>
      <rPr>
        <sz val="10"/>
        <rFont val="Calibri"/>
        <family val="2"/>
        <charset val="161"/>
      </rPr>
      <t>‒</t>
    </r>
    <r>
      <rPr>
        <sz val="12"/>
        <rFont val="Calibri"/>
        <family val="2"/>
      </rPr>
      <t xml:space="preserve"> </t>
    </r>
    <r>
      <rPr>
        <sz val="10"/>
        <rFont val="Calibri"/>
        <family val="2"/>
        <scheme val="minor"/>
      </rPr>
      <t>Ειδικευμένος Εμπειρογνώμονας:</t>
    </r>
  </si>
  <si>
    <r>
      <t xml:space="preserve">Το έντυπο αυτό θα πρέπει να υποβληθεί από τους αιτητές της </t>
    </r>
    <r>
      <rPr>
        <b/>
        <i/>
        <sz val="9"/>
        <rFont val="Calibri"/>
        <family val="2"/>
        <scheme val="minor"/>
      </rPr>
      <t>ΚΑΤΗΓΟΡΙΑΣ 1</t>
    </r>
    <r>
      <rPr>
        <i/>
        <sz val="9"/>
        <rFont val="Calibri"/>
        <family val="2"/>
        <scheme val="minor"/>
      </rPr>
      <t xml:space="preserve"> και της </t>
    </r>
    <r>
      <rPr>
        <b/>
        <i/>
        <sz val="9"/>
        <rFont val="Calibri"/>
        <family val="2"/>
        <scheme val="minor"/>
      </rPr>
      <t>ΚΑΤΗΓΟΡΙΑΣ  2</t>
    </r>
    <r>
      <rPr>
        <i/>
        <sz val="9"/>
        <rFont val="Calibri"/>
        <family val="2"/>
        <scheme val="minor"/>
      </rPr>
      <t xml:space="preserve"> του πιο πάνω Σχεδίου</t>
    </r>
  </si>
  <si>
    <t>(m)</t>
  </si>
  <si>
    <t>(W/mk)</t>
  </si>
  <si>
    <r>
      <t>(m</t>
    </r>
    <r>
      <rPr>
        <vertAlign val="superscript"/>
        <sz val="8"/>
        <rFont val="Calibri"/>
        <family val="2"/>
        <charset val="161"/>
        <scheme val="minor"/>
      </rPr>
      <t>2</t>
    </r>
    <r>
      <rPr>
        <sz val="8"/>
        <rFont val="Calibri"/>
        <family val="2"/>
        <scheme val="minor"/>
      </rPr>
      <t>K/W)</t>
    </r>
  </si>
  <si>
    <t>Πάχος
Υλικού
d</t>
  </si>
  <si>
    <t>Ροή Θερμότητας</t>
  </si>
  <si>
    <r>
      <t>Rsi (m</t>
    </r>
    <r>
      <rPr>
        <vertAlign val="superscript"/>
        <sz val="9"/>
        <rFont val="Calibri"/>
        <family val="2"/>
        <charset val="161"/>
        <scheme val="minor"/>
      </rPr>
      <t>2</t>
    </r>
    <r>
      <rPr>
        <sz val="9"/>
        <rFont val="Calibri"/>
        <family val="2"/>
        <charset val="161"/>
        <scheme val="minor"/>
      </rPr>
      <t>K/W)</t>
    </r>
  </si>
  <si>
    <r>
      <t>Rse (m</t>
    </r>
    <r>
      <rPr>
        <vertAlign val="superscript"/>
        <sz val="9"/>
        <rFont val="Calibri"/>
        <family val="2"/>
        <charset val="161"/>
        <scheme val="minor"/>
      </rPr>
      <t>2</t>
    </r>
    <r>
      <rPr>
        <sz val="9"/>
        <rFont val="Calibri"/>
        <family val="2"/>
        <charset val="161"/>
        <scheme val="minor"/>
      </rPr>
      <t>K/W)</t>
    </r>
  </si>
  <si>
    <t xml:space="preserve">πχ. Ασφαλτόπανο </t>
  </si>
  <si>
    <t xml:space="preserve">πχ. Screed Ρύσεων </t>
  </si>
  <si>
    <t>πχ. Θερμομονωτικό υλικό*</t>
  </si>
  <si>
    <t>Α. Στοιχεία Ειδικευμένου Εμπειρογνώμονα / Ενεργειακού Ελεγκτή:</t>
  </si>
  <si>
    <r>
      <t xml:space="preserve">Β. Στοιχεία Εξεταζόμενου κτιρίου:
</t>
    </r>
    <r>
      <rPr>
        <i/>
        <sz val="8"/>
        <rFont val="Calibri"/>
        <family val="2"/>
        <scheme val="minor"/>
      </rPr>
      <t>(παρακαλούμε δηλώστε την πλήρη και ακριβή διεύθυνση του κτιρίου - ενδεχόμενα λάθη/παραλήψεις πιθανόν να οδηγήσουν σε απαίτηση υποβολής της δήλωσης εκ νέου ή/και σε απόρριψη της αίτησης)</t>
    </r>
  </si>
  <si>
    <t>ΟΡΟΦΗ Α</t>
  </si>
  <si>
    <t>πχ. Οριζόντια πλάκα χωρίς θερμομόνωση</t>
  </si>
  <si>
    <t xml:space="preserve">
</t>
  </si>
  <si>
    <r>
      <t xml:space="preserve">ΥΠΟΛΟΓΙΣΜΟΣ ΣΥΝΤΕΛΕΣΤΗ ΘΕΡΜΟΠΕΡΑΤΟΤΗΤΑΣ </t>
    </r>
    <r>
      <rPr>
        <b/>
        <u/>
        <sz val="10"/>
        <color rgb="FFFF0000"/>
        <rFont val="Calibri"/>
        <family val="2"/>
        <charset val="161"/>
        <scheme val="minor"/>
      </rPr>
      <t>ΠΡΙΝ</t>
    </r>
    <r>
      <rPr>
        <b/>
        <sz val="10"/>
        <rFont val="Calibri"/>
        <family val="2"/>
        <charset val="161"/>
        <scheme val="minor"/>
      </rPr>
      <t xml:space="preserve"> ΑΠΟ ΤΗ ΘΕΡΜΟΜΟΝΩΣΗ</t>
    </r>
  </si>
  <si>
    <r>
      <t xml:space="preserve">ΥΠΟΛΟΓΙΣΜΟΣ ΣΥΝΤΕΛΕΣΤΗ ΘΕΡΜΟΠΕΡΑΤΟΤΗΤΑΣ </t>
    </r>
    <r>
      <rPr>
        <b/>
        <u/>
        <sz val="10"/>
        <color rgb="FFFF0000"/>
        <rFont val="Calibri"/>
        <family val="2"/>
        <charset val="161"/>
        <scheme val="minor"/>
      </rPr>
      <t>ΜΕΤΑ</t>
    </r>
    <r>
      <rPr>
        <b/>
        <sz val="10"/>
        <rFont val="Calibri"/>
        <family val="2"/>
        <charset val="161"/>
        <scheme val="minor"/>
      </rPr>
      <t xml:space="preserve"> ΤΗ ΘΕΡΜΟΜΟΝΩΣΗ</t>
    </r>
  </si>
  <si>
    <r>
      <rPr>
        <b/>
        <sz val="9"/>
        <rFont val="Calibri"/>
        <family val="2"/>
        <charset val="161"/>
        <scheme val="minor"/>
      </rPr>
      <t xml:space="preserve">Ονομασία Υλικού
</t>
    </r>
    <r>
      <rPr>
        <b/>
        <sz val="8"/>
        <rFont val="Calibri"/>
        <family val="2"/>
        <charset val="161"/>
        <scheme val="minor"/>
      </rPr>
      <t xml:space="preserve">
</t>
    </r>
    <r>
      <rPr>
        <i/>
        <sz val="8"/>
        <rFont val="Calibri"/>
        <family val="2"/>
        <charset val="161"/>
        <scheme val="minor"/>
      </rPr>
      <t xml:space="preserve">Δηλώστε όλα τα υλικά που συνθέτουν την οροφή </t>
    </r>
    <r>
      <rPr>
        <i/>
        <u/>
        <sz val="8"/>
        <rFont val="Calibri"/>
        <family val="2"/>
        <charset val="161"/>
        <scheme val="minor"/>
      </rPr>
      <t>ΠΡΙΝ</t>
    </r>
    <r>
      <rPr>
        <i/>
        <sz val="8"/>
        <rFont val="Calibri"/>
        <family val="2"/>
        <charset val="161"/>
        <scheme val="minor"/>
      </rPr>
      <t xml:space="preserve"> ΑΠΌ ΤΙΣ ΕΡΓΑΣΙΕΣ ΘΕΡΜΟΜΟΝΩΣΗΣ ξεκινώντας από το εσωτερικό</t>
    </r>
  </si>
  <si>
    <t>U x A κατασκευής:</t>
  </si>
  <si>
    <r>
      <t>ΟΡΟΦΗ B</t>
    </r>
    <r>
      <rPr>
        <sz val="12"/>
        <rFont val="Calibri"/>
        <family val="2"/>
        <charset val="161"/>
        <scheme val="minor"/>
      </rPr>
      <t xml:space="preserve"> (συμπληρώνεται αν εφαρμόζεται)</t>
    </r>
  </si>
  <si>
    <t>Θερμική
Αγωγιμότη-τα Υλικού
λ</t>
  </si>
  <si>
    <t>Θερμική
Αντίσταση
Υλικού
R</t>
  </si>
  <si>
    <t>ΒΕΛΤΙΩΣΗ ΜΕΣΟΥ ΣΥΝΤΕΛΕΣΤΗ ΘΕΡΜΟΠΕΡΑΤΟΤΗΤΑΣ ΠΙΟ ΠΑΝΩ ΟΡΟΦΩΝ ΜΕΤΑ ΑΠΟ ΤΗ ΘΕΡΜΟΜΟΝΩΣΗ:</t>
  </si>
  <si>
    <t>Περιγραφή οροφής:</t>
  </si>
  <si>
    <r>
      <t>Εμβαδό οροφής (m</t>
    </r>
    <r>
      <rPr>
        <b/>
        <vertAlign val="superscript"/>
        <sz val="10"/>
        <rFont val="Calibri"/>
        <family val="2"/>
        <charset val="161"/>
        <scheme val="minor"/>
      </rPr>
      <t>2</t>
    </r>
    <r>
      <rPr>
        <b/>
        <sz val="10"/>
        <rFont val="Calibri"/>
        <family val="2"/>
        <charset val="161"/>
        <scheme val="minor"/>
      </rPr>
      <t>):</t>
    </r>
  </si>
  <si>
    <t>Σημειώσεις Εμπειρογνώμονα / Ελεγκτή:</t>
  </si>
  <si>
    <r>
      <t>ΣΥΝΟΛΙΚΟ ΕΜΒΑΔΟ ΟΡΟΦΩΝ ΠΟΥ ΘΑ ΘΕΡΜΟΜΟΝΩΘΟΥΝ (m</t>
    </r>
    <r>
      <rPr>
        <b/>
        <vertAlign val="superscript"/>
        <sz val="13"/>
        <rFont val="Calibri"/>
        <family val="2"/>
        <charset val="161"/>
        <scheme val="minor"/>
      </rPr>
      <t>2</t>
    </r>
    <r>
      <rPr>
        <b/>
        <sz val="13"/>
        <rFont val="Calibri"/>
        <family val="2"/>
        <charset val="161"/>
        <scheme val="minor"/>
      </rPr>
      <t>):</t>
    </r>
  </si>
  <si>
    <r>
      <t xml:space="preserve">ΜΕΣΟΣ ΟΡΟΣ ΣΥΝΤΕΛΕΣΤΗ ΘΕΡΜΟΠΕΡΑΤΟΤΗΤΑΣ ΠΙΟ ΠΑΝΩ ΟΡΟΦΩΝ </t>
    </r>
    <r>
      <rPr>
        <u/>
        <sz val="13"/>
        <rFont val="Calibri"/>
        <family val="2"/>
        <charset val="161"/>
        <scheme val="minor"/>
      </rPr>
      <t>ΠΡΙΝ</t>
    </r>
    <r>
      <rPr>
        <sz val="13"/>
        <rFont val="Calibri"/>
        <family val="2"/>
        <charset val="161"/>
        <scheme val="minor"/>
      </rPr>
      <t xml:space="preserve"> ΑΠΟ ΤΗ ΘΕΡΜΟΜΟΝΩΣΗ (U):</t>
    </r>
  </si>
  <si>
    <r>
      <t xml:space="preserve">ΜΕΣΟΣ ΟΡΟΣ ΣΥΝΤΕΛΕΣΤΗ ΘΕΡΜΟΠΕΡΑΤΟΤΗΤΑΣ ΠΙΟ ΠΑΝΩ ΟΡΟΦΩΝ </t>
    </r>
    <r>
      <rPr>
        <u/>
        <sz val="13"/>
        <rFont val="Calibri"/>
        <family val="2"/>
        <charset val="161"/>
        <scheme val="minor"/>
      </rPr>
      <t>ΜΕΤΑ</t>
    </r>
    <r>
      <rPr>
        <sz val="13"/>
        <rFont val="Calibri"/>
        <family val="2"/>
        <charset val="161"/>
        <scheme val="minor"/>
      </rPr>
      <t xml:space="preserve"> ΑΠΟ ΤΗ ΘΕΡΜΟΜΟΝΩΣΗ (U):</t>
    </r>
  </si>
  <si>
    <r>
      <t xml:space="preserve">Γ. Οδηγίες συμπλήρωσης / Διευκρινήσεις:
</t>
    </r>
    <r>
      <rPr>
        <sz val="9"/>
        <rFont val="Calibri"/>
        <family val="2"/>
        <charset val="161"/>
        <scheme val="minor"/>
      </rPr>
      <t xml:space="preserve">- Το Φύλλο Υπολογισμού </t>
    </r>
    <r>
      <rPr>
        <b/>
        <sz val="9"/>
        <rFont val="Calibri"/>
        <family val="2"/>
        <charset val="161"/>
        <scheme val="minor"/>
      </rPr>
      <t>ετοιμάζεται πριν την πραγματοποίηση των εργασιών θερμομόνωσης</t>
    </r>
    <r>
      <rPr>
        <sz val="9"/>
        <rFont val="Calibri"/>
        <family val="2"/>
        <charset val="161"/>
        <scheme val="minor"/>
      </rPr>
      <t xml:space="preserve"> της/των οροφής/ών προκειμένου να καθορίσει τα τεχνικά χαρακτηριστικά των εργασιών που 
  πρέπει να γίνουν ώστε να επιτευχθεί για την/τις οροφή/ές αυτές o Μέσος Συντελεστής Θερμοπερατότητας που απαιτεί το Σχέδιο (U-value κάτω από 0,4 W/m2K). 
- Συμπληρώστε τα πεδία με </t>
    </r>
    <r>
      <rPr>
        <b/>
        <sz val="9"/>
        <rFont val="Calibri"/>
        <family val="2"/>
        <charset val="161"/>
        <scheme val="minor"/>
      </rPr>
      <t>γαλάζια σκίαση</t>
    </r>
    <r>
      <rPr>
        <sz val="9"/>
        <rFont val="Calibri"/>
        <family val="2"/>
        <charset val="161"/>
        <scheme val="minor"/>
      </rPr>
      <t>. Σε περίπτωση που η αίτηση αφορά σε θερμομόνωση δύο διαφορετικών οροφών της ίδιας οικίας, χρησιμοποιήστε και τις δύο πιο κάτω ενότητες 
  (ΟΡΟΦΗ Α και Β). Διαφορετικά τα πεδία της δεύτερης ενότητας (ΟΡΟΦΗ Β) πρέπει να παραμείνουν κενά.
- Το Φύλλο Υπολογισμού θα πρέπει να εκτυπωθεί σε μία σελίδα.
- Στο πεδίο "</t>
    </r>
    <r>
      <rPr>
        <b/>
        <sz val="9"/>
        <rFont val="Calibri"/>
        <family val="2"/>
        <charset val="161"/>
        <scheme val="minor"/>
      </rPr>
      <t>Εμβαδό οροφής</t>
    </r>
    <r>
      <rPr>
        <sz val="9"/>
        <rFont val="Calibri"/>
        <family val="2"/>
        <charset val="161"/>
        <scheme val="minor"/>
      </rPr>
      <t xml:space="preserve">" που θα συμπληρώσετε πιο κάτω, ΔΕΝ θα πρέπει να συμπεριλαμβάνονται τα εμβαδά των φεγγιτών.
- Σε περίπτωση που η επένδυση αφορά σε  </t>
    </r>
    <r>
      <rPr>
        <b/>
        <sz val="9"/>
        <rFont val="Calibri"/>
        <family val="2"/>
        <charset val="161"/>
        <scheme val="minor"/>
      </rPr>
      <t>επικλινή θερμομονωμένη οροφή συνδυασμένη με οριζόντιο ταβάνι</t>
    </r>
    <r>
      <rPr>
        <sz val="9"/>
        <rFont val="Calibri"/>
        <family val="2"/>
        <charset val="161"/>
        <scheme val="minor"/>
      </rPr>
      <t xml:space="preserve"> (που απαιτεί διαφορετικό υπολογισμό του συντελεστή θερμοπερατότητας),   
  ο υπολογισμός θα πρέπει να γίνει σε διαφορετικό φύλλο που θα ετοιμαστεί από τον Εμπειρογνώμονα/Ελεγκτή σύμφωνα με σχετικές οδηγίες* και θα πρέπει να καταλήγει στον Μέσο Όρο του 
  Συντελεστή Θερμοπερατότητας (U) των οροφών που θα θερμομονωθούν ΠΡΙΝ και ΜΕΤΑ τις εργασίες θερμομόνωσης, καθώς και στον βαθμό βελτίωσης του Συντελεστή ΜΕΤΑ τις εργασίες.
  </t>
    </r>
    <r>
      <rPr>
        <i/>
        <sz val="9"/>
        <rFont val="Calibri"/>
        <family val="2"/>
        <charset val="161"/>
        <scheme val="minor"/>
      </rPr>
      <t xml:space="preserve">* https://energy.gov.cy/assets/entipo-iliko/Odigies%20pros%20Eidikeumenous%20Empeirognvmones.pdf </t>
    </r>
  </si>
  <si>
    <r>
      <rPr>
        <b/>
        <sz val="9"/>
        <rFont val="Calibri"/>
        <family val="2"/>
        <charset val="161"/>
        <scheme val="minor"/>
      </rPr>
      <t xml:space="preserve">Ονομασία Υλικού
</t>
    </r>
    <r>
      <rPr>
        <b/>
        <sz val="8"/>
        <rFont val="Calibri"/>
        <family val="2"/>
        <charset val="161"/>
        <scheme val="minor"/>
      </rPr>
      <t xml:space="preserve">
</t>
    </r>
    <r>
      <rPr>
        <i/>
        <sz val="8"/>
        <rFont val="Calibri"/>
        <family val="2"/>
        <charset val="161"/>
        <scheme val="minor"/>
      </rPr>
      <t xml:space="preserve">Δηλώστε όλα τα υλικά που θα συνθέτουν την οροφή 
</t>
    </r>
    <r>
      <rPr>
        <i/>
        <u/>
        <sz val="8"/>
        <rFont val="Calibri"/>
        <family val="2"/>
        <charset val="161"/>
        <scheme val="minor"/>
      </rPr>
      <t>ΜΕΤΑ</t>
    </r>
    <r>
      <rPr>
        <i/>
        <sz val="8"/>
        <rFont val="Calibri"/>
        <family val="2"/>
        <charset val="161"/>
        <scheme val="minor"/>
      </rPr>
      <t xml:space="preserve"> ΤΙΣ ΕΡΓΑΣΙΕΣ ΘΕΡΜΟΜΟΝΩΣΗΣ ξεκινώντας από το εσωτερικό</t>
    </r>
  </si>
  <si>
    <r>
      <t>Συντελεστής Θερμοπερατότητας: 
U = W/m</t>
    </r>
    <r>
      <rPr>
        <b/>
        <vertAlign val="superscript"/>
        <sz val="10"/>
        <rFont val="Calibri"/>
        <family val="2"/>
        <charset val="161"/>
        <scheme val="minor"/>
      </rPr>
      <t>2</t>
    </r>
    <r>
      <rPr>
        <b/>
        <sz val="10"/>
        <rFont val="Calibri"/>
        <family val="2"/>
        <charset val="161"/>
        <scheme val="minor"/>
      </rPr>
      <t>K</t>
    </r>
  </si>
  <si>
    <t>ΓΙΑ ΕΝΘΑΡΡΥΝΣΗ ΤΗΣ ΧΡΗΣΗΣ ΑΝΑΝΕΩΣΙΜΩΝ ΠΗΓΩΝ ΕΝΕΡΓΕΙΑΣ ΚΑΙ ΕΞΟΙΚΟΝΟΜΗΣΗΣ
ΕΝΕΡΓΕΙΑΣ ΣΕ ΚΑΤΟΙΚΙΕΣ 2021</t>
  </si>
  <si>
    <t>Δηλώνω υπεύθυνα ότι όλες οι πιο κάτω πληροφορίες είναι ορθές και αληθείς. Γνωρίζω ότι σύμφωνα με την παρ. 10 του Σχεδίου, ανεξάρτητα από τυχόν ποινικές κυρώσεις, σε περίπτωση που εντοπιστούν ψευδείς ή παραπλανητικές πληροφορίες ή/και κατ’ επανάληψη λάθη ή παραλήψεις στα υποβαλλόμενα Φύλλα Υπολογισμού, η Επιτροπή Διαχείρισης του Ταμείου ΑΠΕ και ΕΞ.Ε διατηρεί το δικαίωμα να αποφασίσει να μην αποδέχεται, για σκοπούς του παρόντος Σχεδίου ή μελλοντικών Σχεδίων, Φύλλα Υπολογισμού που έχουν εκδοθεί από τον ίδιο Ενεργειακό Ελεγκτή/Ειδικευμένο Εμπειρογνώμονα.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</si>
</sst>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38" x14ac:knownFonts="1">
    <font>
      <sz val="11"/>
      <color theme="1"/>
      <name val="Calibri"/>
      <family val="2"/>
      <scheme val="minor"/>
    </font>
    <font>
      <sz val="10"/>
      <name val="Arial"/>
      <family val="2"/>
      <charset val="161"/>
    </font>
    <font>
      <sz val="18"/>
      <color rgb="FF006792"/>
      <name val="Calibri"/>
      <family val="2"/>
      <scheme val="minor"/>
    </font>
    <font>
      <sz val="16"/>
      <color rgb="FF006792"/>
      <name val="Calibri"/>
      <family val="2"/>
      <scheme val="minor"/>
    </font>
    <font>
      <i/>
      <sz val="9"/>
      <name val="Calibri"/>
      <family val="2"/>
      <scheme val="minor"/>
    </font>
    <font>
      <b/>
      <sz val="14"/>
      <name val="Calibri"/>
      <family val="2"/>
      <scheme val="minor"/>
    </font>
    <font>
      <b/>
      <i/>
      <sz val="9"/>
      <name val="Calibri"/>
      <family val="2"/>
      <scheme val="minor"/>
    </font>
    <font>
      <b/>
      <sz val="12"/>
      <name val="Calibri"/>
      <family val="2"/>
      <scheme val="minor"/>
    </font>
    <font>
      <sz val="10"/>
      <name val="Calibri"/>
      <family val="2"/>
      <scheme val="minor"/>
    </font>
    <font>
      <sz val="9"/>
      <name val="Calibri"/>
      <family val="2"/>
      <scheme val="minor"/>
    </font>
    <font>
      <sz val="9"/>
      <color theme="1"/>
      <name val="Calibri"/>
      <family val="2"/>
      <scheme val="minor"/>
    </font>
    <font>
      <sz val="8"/>
      <name val="Calibri"/>
      <family val="2"/>
      <scheme val="minor"/>
    </font>
    <font>
      <sz val="10"/>
      <name val="Calibri"/>
      <family val="2"/>
      <charset val="161"/>
      <scheme val="minor"/>
    </font>
    <font>
      <b/>
      <sz val="10"/>
      <name val="Calibri"/>
      <family val="2"/>
      <charset val="161"/>
      <scheme val="minor"/>
    </font>
    <font>
      <sz val="10"/>
      <name val="Calibri"/>
      <family val="2"/>
      <charset val="161"/>
    </font>
    <font>
      <sz val="12"/>
      <name val="Calibri"/>
      <family val="2"/>
    </font>
    <font>
      <vertAlign val="superscript"/>
      <sz val="8"/>
      <name val="Calibri"/>
      <family val="2"/>
      <charset val="161"/>
      <scheme val="minor"/>
    </font>
    <font>
      <sz val="9"/>
      <name val="Calibri"/>
      <family val="2"/>
      <charset val="161"/>
      <scheme val="minor"/>
    </font>
    <font>
      <b/>
      <sz val="8"/>
      <name val="Calibri"/>
      <family val="2"/>
      <charset val="161"/>
      <scheme val="minor"/>
    </font>
    <font>
      <b/>
      <sz val="9"/>
      <name val="Calibri"/>
      <family val="2"/>
      <charset val="161"/>
      <scheme val="minor"/>
    </font>
    <font>
      <vertAlign val="superscript"/>
      <sz val="9"/>
      <name val="Calibri"/>
      <family val="2"/>
      <charset val="161"/>
      <scheme val="minor"/>
    </font>
    <font>
      <i/>
      <sz val="8"/>
      <name val="Calibri"/>
      <family val="2"/>
      <charset val="161"/>
      <scheme val="minor"/>
    </font>
    <font>
      <i/>
      <sz val="8"/>
      <name val="Calibri"/>
      <family val="2"/>
      <scheme val="minor"/>
    </font>
    <font>
      <b/>
      <sz val="18"/>
      <name val="Calibri"/>
      <family val="2"/>
      <scheme val="minor"/>
    </font>
    <font>
      <b/>
      <vertAlign val="superscript"/>
      <sz val="10"/>
      <name val="Calibri"/>
      <family val="2"/>
      <charset val="161"/>
      <scheme val="minor"/>
    </font>
    <font>
      <sz val="12"/>
      <name val="Calibri"/>
      <family val="2"/>
      <charset val="161"/>
      <scheme val="minor"/>
    </font>
    <font>
      <b/>
      <u/>
      <sz val="10"/>
      <color rgb="FFFF0000"/>
      <name val="Calibri"/>
      <family val="2"/>
      <charset val="161"/>
      <scheme val="minor"/>
    </font>
    <font>
      <i/>
      <u/>
      <sz val="8"/>
      <name val="Calibri"/>
      <family val="2"/>
      <charset val="161"/>
      <scheme val="minor"/>
    </font>
    <font>
      <i/>
      <sz val="9"/>
      <name val="Calibri"/>
      <family val="2"/>
      <charset val="161"/>
      <scheme val="minor"/>
    </font>
    <font>
      <b/>
      <sz val="18"/>
      <name val="Calibri"/>
      <family val="2"/>
      <charset val="161"/>
      <scheme val="minor"/>
    </font>
    <font>
      <b/>
      <sz val="14"/>
      <name val="Calibri"/>
      <family val="2"/>
      <charset val="161"/>
      <scheme val="minor"/>
    </font>
    <font>
      <sz val="14"/>
      <color theme="1"/>
      <name val="Calibri"/>
      <family val="2"/>
      <charset val="161"/>
      <scheme val="minor"/>
    </font>
    <font>
      <sz val="14"/>
      <name val="Calibri"/>
      <family val="2"/>
      <charset val="161"/>
      <scheme val="minor"/>
    </font>
    <font>
      <b/>
      <sz val="13"/>
      <name val="Calibri"/>
      <family val="2"/>
      <charset val="161"/>
      <scheme val="minor"/>
    </font>
    <font>
      <b/>
      <vertAlign val="superscript"/>
      <sz val="13"/>
      <name val="Calibri"/>
      <family val="2"/>
      <charset val="161"/>
      <scheme val="minor"/>
    </font>
    <font>
      <sz val="13"/>
      <color theme="1"/>
      <name val="Calibri"/>
      <family val="2"/>
      <charset val="161"/>
      <scheme val="minor"/>
    </font>
    <font>
      <sz val="13"/>
      <name val="Calibri"/>
      <family val="2"/>
      <charset val="161"/>
      <scheme val="minor"/>
    </font>
    <font>
      <u/>
      <sz val="13"/>
      <name val="Calibri"/>
      <family val="2"/>
      <charset val="161"/>
      <scheme val="minor"/>
    </font>
  </fonts>
  <fills count="8">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rgb="FFE7E6E6"/>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4" tint="0.79998168889431442"/>
        <bgColor indexed="64"/>
      </patternFill>
    </fill>
  </fills>
  <borders count="50">
    <border>
      <left/>
      <right/>
      <top/>
      <bottom/>
      <diagonal/>
    </border>
    <border>
      <left style="medium">
        <color indexed="64"/>
      </left>
      <right/>
      <top/>
      <bottom/>
      <diagonal/>
    </border>
    <border>
      <left/>
      <right/>
      <top/>
      <bottom style="medium">
        <color indexed="64"/>
      </bottom>
      <diagonal/>
    </border>
    <border>
      <left/>
      <right/>
      <top/>
      <bottom style="thin">
        <color theme="0" tint="-0.499984740745262"/>
      </bottom>
      <diagonal/>
    </border>
    <border>
      <left/>
      <right/>
      <top style="medium">
        <color indexed="64"/>
      </top>
      <bottom/>
      <diagonal/>
    </border>
    <border>
      <left/>
      <right style="medium">
        <color indexed="64"/>
      </right>
      <top style="medium">
        <color indexed="64"/>
      </top>
      <bottom/>
      <diagonal/>
    </border>
    <border>
      <left style="thin">
        <color theme="0"/>
      </left>
      <right style="thin">
        <color rgb="FFC0C0C0"/>
      </right>
      <top style="medium">
        <color indexed="64"/>
      </top>
      <bottom style="thin">
        <color rgb="FFC0C0C0"/>
      </bottom>
      <diagonal/>
    </border>
    <border>
      <left style="thin">
        <color rgb="FFC0C0C0"/>
      </left>
      <right style="thin">
        <color rgb="FFC0C0C0"/>
      </right>
      <top style="medium">
        <color indexed="64"/>
      </top>
      <bottom style="thin">
        <color rgb="FFC0C0C0"/>
      </bottom>
      <diagonal/>
    </border>
    <border>
      <left style="thin">
        <color rgb="FFC0C0C0"/>
      </left>
      <right style="medium">
        <color indexed="64"/>
      </right>
      <top style="medium">
        <color indexed="64"/>
      </top>
      <bottom style="thin">
        <color rgb="FFC0C0C0"/>
      </bottom>
      <diagonal/>
    </border>
    <border>
      <left style="thin">
        <color theme="0"/>
      </left>
      <right style="thin">
        <color rgb="FFC0C0C0"/>
      </right>
      <top style="thin">
        <color rgb="FFC0C0C0"/>
      </top>
      <bottom style="thin">
        <color rgb="FFC0C0C0"/>
      </bottom>
      <diagonal/>
    </border>
    <border>
      <left style="thin">
        <color rgb="FFC0C0C0"/>
      </left>
      <right style="medium">
        <color indexed="64"/>
      </right>
      <top style="thin">
        <color rgb="FFC0C0C0"/>
      </top>
      <bottom style="thin">
        <color rgb="FFC0C0C0"/>
      </bottom>
      <diagonal/>
    </border>
    <border>
      <left style="thin">
        <color theme="0"/>
      </left>
      <right style="thin">
        <color rgb="FFC0C0C0"/>
      </right>
      <top style="thin">
        <color rgb="FFC0C0C0"/>
      </top>
      <bottom style="medium">
        <color indexed="64"/>
      </bottom>
      <diagonal/>
    </border>
    <border>
      <left style="thin">
        <color rgb="FFC0C0C0"/>
      </left>
      <right style="thin">
        <color rgb="FFC0C0C0"/>
      </right>
      <top style="thin">
        <color rgb="FFC0C0C0"/>
      </top>
      <bottom style="medium">
        <color indexed="64"/>
      </bottom>
      <diagonal/>
    </border>
    <border>
      <left style="thin">
        <color rgb="FFC0C0C0"/>
      </left>
      <right style="medium">
        <color indexed="64"/>
      </right>
      <top style="thin">
        <color rgb="FFC0C0C0"/>
      </top>
      <bottom style="medium">
        <color indexed="64"/>
      </bottom>
      <diagonal/>
    </border>
    <border>
      <left style="thin">
        <color theme="0"/>
      </left>
      <right/>
      <top style="thin">
        <color rgb="FFC0C0C0"/>
      </top>
      <bottom style="thin">
        <color rgb="FFC0C0C0"/>
      </bottom>
      <diagonal/>
    </border>
    <border>
      <left style="thin">
        <color theme="0"/>
      </left>
      <right/>
      <top style="medium">
        <color indexed="64"/>
      </top>
      <bottom style="thin">
        <color rgb="FFC0C0C0"/>
      </bottom>
      <diagonal/>
    </border>
    <border>
      <left/>
      <right style="thin">
        <color rgb="FFC0C0C0"/>
      </right>
      <top style="thin">
        <color rgb="FFC0C0C0"/>
      </top>
      <bottom style="medium">
        <color indexed="64"/>
      </bottom>
      <diagonal/>
    </border>
    <border>
      <left style="thin">
        <color rgb="FFC0000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style="thin">
        <color rgb="FFC00000"/>
      </right>
      <top/>
      <bottom/>
      <diagonal/>
    </border>
    <border>
      <left style="medium">
        <color indexed="64"/>
      </left>
      <right style="thin">
        <color rgb="FFC0C0C0"/>
      </right>
      <top style="medium">
        <color indexed="64"/>
      </top>
      <bottom style="thin">
        <color rgb="FFC0C0C0"/>
      </bottom>
      <diagonal/>
    </border>
    <border>
      <left style="medium">
        <color indexed="64"/>
      </left>
      <right style="thin">
        <color rgb="FFC0C0C0"/>
      </right>
      <top style="thin">
        <color rgb="FFC0C0C0"/>
      </top>
      <bottom style="medium">
        <color indexed="64"/>
      </bottom>
      <diagonal/>
    </border>
    <border>
      <left style="medium">
        <color indexed="64"/>
      </left>
      <right style="thin">
        <color theme="0"/>
      </right>
      <top style="medium">
        <color indexed="64"/>
      </top>
      <bottom style="thin">
        <color rgb="FFC0C0C0"/>
      </bottom>
      <diagonal/>
    </border>
    <border>
      <left style="medium">
        <color indexed="64"/>
      </left>
      <right style="thin">
        <color theme="0"/>
      </right>
      <top style="thin">
        <color rgb="FFC0C0C0"/>
      </top>
      <bottom style="thin">
        <color rgb="FFC0C0C0"/>
      </bottom>
      <diagonal/>
    </border>
    <border>
      <left style="medium">
        <color indexed="64"/>
      </left>
      <right style="thin">
        <color theme="0"/>
      </right>
      <top style="thin">
        <color rgb="FFC0C0C0"/>
      </top>
      <bottom style="medium">
        <color indexed="64"/>
      </bottom>
      <diagonal/>
    </border>
    <border>
      <left style="medium">
        <color indexed="64"/>
      </left>
      <right style="thin">
        <color rgb="FFC0C0C0"/>
      </right>
      <top style="medium">
        <color indexed="64"/>
      </top>
      <bottom/>
      <diagonal/>
    </border>
    <border>
      <left style="thin">
        <color rgb="FFC0C0C0"/>
      </left>
      <right style="thin">
        <color rgb="FFC0C0C0"/>
      </right>
      <top style="medium">
        <color indexed="64"/>
      </top>
      <bottom/>
      <diagonal/>
    </border>
    <border>
      <left style="thin">
        <color rgb="FFC0C0C0"/>
      </left>
      <right style="medium">
        <color indexed="64"/>
      </right>
      <top style="medium">
        <color indexed="64"/>
      </top>
      <bottom/>
      <diagonal/>
    </border>
    <border>
      <left style="medium">
        <color indexed="64"/>
      </left>
      <right style="thin">
        <color rgb="FFC0C0C0"/>
      </right>
      <top/>
      <bottom style="thin">
        <color rgb="FFC0C0C0"/>
      </bottom>
      <diagonal/>
    </border>
    <border>
      <left style="thin">
        <color rgb="FFC0C0C0"/>
      </left>
      <right style="thin">
        <color rgb="FFC0C0C0"/>
      </right>
      <top/>
      <bottom style="thin">
        <color rgb="FFC0C0C0"/>
      </bottom>
      <diagonal/>
    </border>
    <border>
      <left style="thin">
        <color rgb="FFC0C0C0"/>
      </left>
      <right style="medium">
        <color indexed="64"/>
      </right>
      <top/>
      <bottom style="thin">
        <color rgb="FFC0C0C0"/>
      </bottom>
      <diagonal/>
    </border>
    <border>
      <left style="thin">
        <color rgb="FFC00000"/>
      </left>
      <right/>
      <top style="thin">
        <color rgb="FFC00000"/>
      </top>
      <bottom/>
      <diagonal/>
    </border>
    <border>
      <left/>
      <right style="thin">
        <color rgb="FFC00000"/>
      </right>
      <top style="thin">
        <color rgb="FFC00000"/>
      </top>
      <bottom/>
      <diagonal/>
    </border>
    <border>
      <left style="thin">
        <color rgb="FFC00000"/>
      </left>
      <right/>
      <top/>
      <bottom/>
      <diagonal/>
    </border>
    <border>
      <left style="thin">
        <color rgb="FFC00000"/>
      </left>
      <right/>
      <top/>
      <bottom style="thin">
        <color rgb="FFC00000"/>
      </bottom>
      <diagonal/>
    </border>
    <border>
      <left/>
      <right style="thin">
        <color rgb="FFC00000"/>
      </right>
      <top/>
      <bottom style="thin">
        <color rgb="FFC00000"/>
      </bottom>
      <diagonal/>
    </border>
    <border>
      <left style="thin">
        <color theme="0"/>
      </left>
      <right/>
      <top style="thin">
        <color rgb="FFC0C0C0"/>
      </top>
      <bottom style="medium">
        <color indexed="64"/>
      </bottom>
      <diagonal/>
    </border>
    <border>
      <left style="thin">
        <color rgb="FFC0C0C0"/>
      </left>
      <right style="medium">
        <color auto="1"/>
      </right>
      <top style="thin">
        <color rgb="FFC00000"/>
      </top>
      <bottom style="thin">
        <color rgb="FFC00000"/>
      </bottom>
      <diagonal/>
    </border>
    <border>
      <left style="thin">
        <color rgb="FFC0C0C0"/>
      </left>
      <right style="medium">
        <color auto="1"/>
      </right>
      <top style="thin">
        <color rgb="FFC00000"/>
      </top>
      <bottom style="medium">
        <color auto="1"/>
      </bottom>
      <diagonal/>
    </border>
    <border>
      <left style="thin">
        <color rgb="FFC0C0C0"/>
      </left>
      <right style="thin">
        <color rgb="FFC0C0C0"/>
      </right>
      <top style="medium">
        <color indexed="64"/>
      </top>
      <bottom style="thin">
        <color rgb="FFC00000"/>
      </bottom>
      <diagonal/>
    </border>
    <border>
      <left style="medium">
        <color indexed="64"/>
      </left>
      <right style="thin">
        <color rgb="FFC0C0C0"/>
      </right>
      <top style="thin">
        <color rgb="FFC0C0C0"/>
      </top>
      <bottom style="thin">
        <color rgb="FFC0C0C0"/>
      </bottom>
      <diagonal/>
    </border>
    <border>
      <left style="thin">
        <color rgb="FFC0C0C0"/>
      </left>
      <right style="thin">
        <color rgb="FFC0C0C0"/>
      </right>
      <top style="thin">
        <color rgb="FFC00000"/>
      </top>
      <bottom style="thin">
        <color rgb="FFC00000"/>
      </bottom>
      <diagonal/>
    </border>
    <border>
      <left style="thin">
        <color rgb="FFC0C0C0"/>
      </left>
      <right style="thin">
        <color rgb="FFC0C0C0"/>
      </right>
      <top style="thin">
        <color rgb="FFC00000"/>
      </top>
      <bottom style="medium">
        <color indexed="64"/>
      </bottom>
      <diagonal/>
    </border>
    <border>
      <left/>
      <right style="medium">
        <color auto="1"/>
      </right>
      <top style="thin">
        <color rgb="FFC00000"/>
      </top>
      <bottom style="thin">
        <color rgb="FFC00000"/>
      </bottom>
      <diagonal/>
    </border>
    <border>
      <left/>
      <right style="medium">
        <color auto="1"/>
      </right>
      <top style="thin">
        <color rgb="FFC00000"/>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cellStyleXfs>
  <cellXfs count="141">
    <xf numFmtId="0" fontId="0" fillId="0" borderId="0" xfId="0"/>
    <xf numFmtId="164" fontId="9" fillId="7" borderId="41" xfId="0" applyNumberFormat="1" applyFont="1" applyFill="1" applyBorder="1" applyAlignment="1" applyProtection="1">
      <alignment horizontal="center" vertical="center"/>
      <protection locked="0"/>
    </xf>
    <xf numFmtId="164" fontId="9" fillId="7" borderId="43" xfId="0" applyNumberFormat="1" applyFont="1" applyFill="1" applyBorder="1" applyAlignment="1" applyProtection="1">
      <alignment horizontal="center" vertical="center"/>
      <protection locked="0"/>
    </xf>
    <xf numFmtId="164" fontId="9" fillId="7" borderId="44" xfId="0" applyNumberFormat="1" applyFont="1" applyFill="1" applyBorder="1" applyAlignment="1" applyProtection="1">
      <alignment horizontal="center" vertical="center"/>
      <protection locked="0"/>
    </xf>
    <xf numFmtId="0" fontId="0" fillId="0" borderId="0" xfId="0" applyFont="1" applyProtection="1"/>
    <xf numFmtId="0" fontId="0" fillId="0" borderId="0" xfId="0" applyFont="1" applyBorder="1" applyAlignment="1" applyProtection="1">
      <alignment horizontal="center"/>
    </xf>
    <xf numFmtId="0" fontId="7" fillId="0" borderId="0" xfId="0" applyFont="1" applyFill="1" applyBorder="1" applyAlignment="1" applyProtection="1">
      <alignment horizontal="left" vertical="center" wrapText="1"/>
    </xf>
    <xf numFmtId="0" fontId="0" fillId="0" borderId="0" xfId="0" applyFont="1" applyFill="1" applyBorder="1" applyProtection="1"/>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wrapText="1"/>
    </xf>
    <xf numFmtId="0" fontId="0" fillId="0" borderId="0" xfId="0" applyFont="1" applyFill="1" applyProtection="1"/>
    <xf numFmtId="0" fontId="8"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wrapText="1"/>
    </xf>
    <xf numFmtId="49" fontId="8" fillId="0" borderId="0" xfId="0" applyNumberFormat="1"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8" fillId="0" borderId="2" xfId="0" applyFont="1" applyFill="1" applyBorder="1" applyAlignment="1" applyProtection="1">
      <alignment vertical="center" wrapText="1"/>
    </xf>
    <xf numFmtId="0" fontId="7" fillId="0" borderId="2" xfId="0" applyFont="1" applyFill="1" applyBorder="1" applyAlignment="1" applyProtection="1">
      <alignment horizontal="left" vertical="center" wrapText="1"/>
    </xf>
    <xf numFmtId="0" fontId="8" fillId="0" borderId="2"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right" vertical="center" wrapText="1"/>
    </xf>
    <xf numFmtId="164" fontId="18" fillId="4" borderId="7" xfId="0" applyNumberFormat="1" applyFont="1" applyFill="1" applyBorder="1" applyAlignment="1" applyProtection="1">
      <alignment horizontal="center" vertical="top" wrapText="1"/>
    </xf>
    <xf numFmtId="165" fontId="18" fillId="4" borderId="8" xfId="0" applyNumberFormat="1" applyFont="1" applyFill="1" applyBorder="1" applyAlignment="1" applyProtection="1">
      <alignment horizontal="center" vertical="top" wrapText="1"/>
    </xf>
    <xf numFmtId="164" fontId="11" fillId="4" borderId="12" xfId="0" applyNumberFormat="1" applyFont="1" applyFill="1" applyBorder="1" applyAlignment="1" applyProtection="1">
      <alignment horizontal="center" vertical="center" wrapText="1"/>
    </xf>
    <xf numFmtId="49" fontId="11" fillId="4" borderId="13" xfId="0" applyNumberFormat="1"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xf>
    <xf numFmtId="164" fontId="19" fillId="0" borderId="8" xfId="0" applyNumberFormat="1" applyFont="1" applyFill="1" applyBorder="1" applyAlignment="1" applyProtection="1">
      <alignment horizontal="center" vertical="center"/>
    </xf>
    <xf numFmtId="0" fontId="10" fillId="0" borderId="42" xfId="0" applyFont="1" applyFill="1" applyBorder="1" applyAlignment="1" applyProtection="1">
      <alignment horizontal="center" vertical="center"/>
    </xf>
    <xf numFmtId="164" fontId="19" fillId="0" borderId="10" xfId="0" applyNumberFormat="1" applyFont="1" applyFill="1" applyBorder="1" applyAlignment="1" applyProtection="1">
      <alignment horizontal="center" vertical="center"/>
    </xf>
    <xf numFmtId="164" fontId="19" fillId="0" borderId="13" xfId="0" applyNumberFormat="1" applyFont="1" applyFill="1" applyBorder="1" applyAlignment="1" applyProtection="1">
      <alignment horizontal="center" vertical="center"/>
    </xf>
    <xf numFmtId="0" fontId="19" fillId="4" borderId="29" xfId="0" applyFont="1" applyFill="1" applyBorder="1" applyAlignment="1" applyProtection="1">
      <alignment horizontal="center" vertical="center"/>
    </xf>
    <xf numFmtId="2" fontId="13" fillId="0" borderId="13" xfId="0" applyNumberFormat="1"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164" fontId="17" fillId="0" borderId="0" xfId="0" applyNumberFormat="1" applyFont="1" applyFill="1" applyBorder="1" applyAlignment="1" applyProtection="1">
      <alignment horizontal="left" vertical="center" wrapText="1"/>
    </xf>
    <xf numFmtId="164" fontId="8" fillId="0" borderId="0" xfId="0" applyNumberFormat="1" applyFont="1" applyFill="1" applyBorder="1" applyAlignment="1" applyProtection="1">
      <alignment horizontal="center" vertical="center" wrapText="1"/>
    </xf>
    <xf numFmtId="164" fontId="13" fillId="0" borderId="0" xfId="0" applyNumberFormat="1" applyFont="1" applyFill="1" applyBorder="1" applyAlignment="1" applyProtection="1">
      <alignment horizontal="right" vertical="center" wrapText="1"/>
    </xf>
    <xf numFmtId="2" fontId="13" fillId="0" borderId="0" xfId="0" applyNumberFormat="1" applyFont="1" applyFill="1" applyBorder="1" applyAlignment="1" applyProtection="1">
      <alignment horizontal="center" vertical="center"/>
    </xf>
    <xf numFmtId="0" fontId="0" fillId="0" borderId="0" xfId="0" applyFont="1" applyFill="1" applyBorder="1" applyAlignment="1" applyProtection="1">
      <alignment horizontal="center"/>
    </xf>
    <xf numFmtId="0" fontId="31" fillId="0" borderId="0" xfId="0" applyFont="1" applyFill="1" applyBorder="1" applyAlignment="1" applyProtection="1">
      <alignment horizontal="left"/>
    </xf>
    <xf numFmtId="164" fontId="32" fillId="0" borderId="0" xfId="0" applyNumberFormat="1" applyFont="1" applyFill="1" applyBorder="1" applyAlignment="1" applyProtection="1">
      <alignment horizontal="left" vertical="center" wrapText="1"/>
    </xf>
    <xf numFmtId="164" fontId="32" fillId="0" borderId="0" xfId="0" applyNumberFormat="1" applyFont="1" applyFill="1" applyBorder="1" applyAlignment="1" applyProtection="1">
      <alignment horizontal="center" vertical="center" wrapText="1"/>
    </xf>
    <xf numFmtId="164" fontId="32" fillId="0" borderId="0" xfId="0" applyNumberFormat="1" applyFont="1" applyFill="1" applyBorder="1" applyAlignment="1" applyProtection="1">
      <alignment horizontal="right" vertical="center" wrapText="1"/>
    </xf>
    <xf numFmtId="2" fontId="32" fillId="0" borderId="0" xfId="0" applyNumberFormat="1" applyFont="1" applyFill="1" applyBorder="1" applyAlignment="1" applyProtection="1">
      <alignment horizontal="center" vertical="center"/>
    </xf>
    <xf numFmtId="0" fontId="35" fillId="0" borderId="0" xfId="0" applyFont="1" applyFill="1" applyBorder="1" applyAlignment="1" applyProtection="1">
      <alignment vertical="center"/>
    </xf>
    <xf numFmtId="164" fontId="30" fillId="0" borderId="0" xfId="0" applyNumberFormat="1" applyFont="1" applyFill="1" applyBorder="1" applyAlignment="1" applyProtection="1">
      <alignment horizontal="left" vertical="center" wrapText="1"/>
    </xf>
    <xf numFmtId="164" fontId="30" fillId="0" borderId="0" xfId="0" applyNumberFormat="1" applyFont="1" applyFill="1" applyBorder="1" applyAlignment="1" applyProtection="1">
      <alignment horizontal="center" vertical="center" wrapText="1"/>
    </xf>
    <xf numFmtId="164" fontId="30" fillId="0" borderId="0" xfId="0" applyNumberFormat="1" applyFont="1" applyFill="1" applyBorder="1" applyAlignment="1" applyProtection="1">
      <alignment horizontal="right" vertical="center" wrapText="1"/>
    </xf>
    <xf numFmtId="2" fontId="30" fillId="0" borderId="0" xfId="0" applyNumberFormat="1" applyFont="1" applyFill="1" applyBorder="1" applyAlignment="1" applyProtection="1">
      <alignment horizontal="center" vertical="center"/>
    </xf>
    <xf numFmtId="0" fontId="8" fillId="5" borderId="17" xfId="0" applyFont="1" applyFill="1" applyBorder="1" applyAlignment="1" applyProtection="1">
      <alignment horizontal="center" vertical="center" wrapText="1"/>
      <protection locked="0"/>
    </xf>
    <xf numFmtId="164" fontId="8" fillId="7" borderId="39" xfId="0" applyNumberFormat="1" applyFont="1" applyFill="1" applyBorder="1" applyAlignment="1" applyProtection="1">
      <alignment horizontal="center" vertical="center" wrapText="1"/>
      <protection locked="0"/>
    </xf>
    <xf numFmtId="164" fontId="8" fillId="7" borderId="40" xfId="0" applyNumberFormat="1" applyFont="1" applyFill="1" applyBorder="1" applyAlignment="1" applyProtection="1">
      <alignment horizontal="center" vertical="center" wrapText="1"/>
      <protection locked="0"/>
    </xf>
    <xf numFmtId="164" fontId="8" fillId="7" borderId="45" xfId="0" applyNumberFormat="1" applyFont="1" applyFill="1" applyBorder="1" applyAlignment="1" applyProtection="1">
      <alignment horizontal="center" vertical="center" wrapText="1"/>
      <protection locked="0"/>
    </xf>
    <xf numFmtId="164" fontId="8" fillId="7" borderId="46" xfId="0" applyNumberFormat="1" applyFont="1" applyFill="1" applyBorder="1" applyAlignment="1" applyProtection="1">
      <alignment horizontal="center" vertical="center" wrapText="1"/>
      <protection locked="0"/>
    </xf>
    <xf numFmtId="0" fontId="19" fillId="4" borderId="22" xfId="0" applyFont="1" applyFill="1" applyBorder="1" applyAlignment="1" applyProtection="1">
      <alignment horizontal="center" vertical="top"/>
    </xf>
    <xf numFmtId="0" fontId="19" fillId="4" borderId="23" xfId="0" applyFont="1" applyFill="1" applyBorder="1" applyAlignment="1" applyProtection="1">
      <alignment horizontal="center" vertical="top"/>
    </xf>
    <xf numFmtId="0" fontId="18" fillId="4" borderId="7" xfId="0" applyFont="1" applyFill="1" applyBorder="1" applyAlignment="1" applyProtection="1">
      <alignment horizontal="left" vertical="top" wrapText="1"/>
    </xf>
    <xf numFmtId="0" fontId="18" fillId="4" borderId="12" xfId="0" applyFont="1" applyFill="1" applyBorder="1" applyAlignment="1" applyProtection="1">
      <alignment horizontal="left" vertical="top" wrapText="1"/>
    </xf>
    <xf numFmtId="0" fontId="12" fillId="7" borderId="18" xfId="0" applyFont="1" applyFill="1" applyBorder="1" applyAlignment="1" applyProtection="1">
      <alignment horizontal="left" vertical="center" wrapText="1"/>
      <protection locked="0"/>
    </xf>
    <xf numFmtId="0" fontId="12" fillId="7" borderId="19" xfId="0" applyFont="1" applyFill="1" applyBorder="1" applyAlignment="1" applyProtection="1">
      <alignment horizontal="left" vertical="center" wrapText="1"/>
      <protection locked="0"/>
    </xf>
    <xf numFmtId="0" fontId="12" fillId="7" borderId="20" xfId="0" applyFont="1" applyFill="1" applyBorder="1" applyAlignment="1" applyProtection="1">
      <alignment horizontal="left" vertical="center" wrapText="1"/>
      <protection locked="0"/>
    </xf>
    <xf numFmtId="0" fontId="17" fillId="0" borderId="25" xfId="0" applyFont="1" applyFill="1" applyBorder="1" applyAlignment="1" applyProtection="1">
      <alignment horizontal="left" vertical="center" wrapText="1"/>
    </xf>
    <xf numFmtId="0" fontId="17" fillId="0" borderId="14" xfId="0" applyFont="1" applyFill="1" applyBorder="1" applyAlignment="1" applyProtection="1">
      <alignment horizontal="left" vertical="center" wrapText="1"/>
    </xf>
    <xf numFmtId="164" fontId="17" fillId="0" borderId="26" xfId="0" applyNumberFormat="1" applyFont="1" applyFill="1" applyBorder="1" applyAlignment="1" applyProtection="1">
      <alignment horizontal="left" vertical="center" wrapText="1"/>
    </xf>
    <xf numFmtId="164" fontId="17" fillId="0" borderId="38" xfId="0" applyNumberFormat="1"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0" xfId="0" applyFont="1" applyFill="1" applyBorder="1" applyAlignment="1" applyProtection="1">
      <alignment horizontal="center" vertical="center" wrapText="1"/>
    </xf>
    <xf numFmtId="0" fontId="13" fillId="5" borderId="18" xfId="0" applyFont="1" applyFill="1" applyBorder="1" applyAlignment="1" applyProtection="1">
      <alignment horizontal="center" vertical="center" wrapText="1"/>
      <protection locked="0"/>
    </xf>
    <xf numFmtId="0" fontId="13" fillId="5" borderId="20" xfId="0" applyFont="1" applyFill="1" applyBorder="1" applyAlignment="1" applyProtection="1">
      <alignment horizontal="center" vertical="center" wrapText="1"/>
      <protection locked="0"/>
    </xf>
    <xf numFmtId="0" fontId="13" fillId="5" borderId="19" xfId="0" applyFont="1" applyFill="1" applyBorder="1" applyAlignment="1" applyProtection="1">
      <alignment horizontal="center" vertical="center" wrapText="1"/>
      <protection locked="0"/>
    </xf>
    <xf numFmtId="0" fontId="23" fillId="6" borderId="0" xfId="0" applyFont="1" applyFill="1" applyBorder="1" applyAlignment="1" applyProtection="1">
      <alignment horizontal="left" vertical="center" wrapText="1"/>
    </xf>
    <xf numFmtId="0" fontId="13" fillId="2" borderId="0" xfId="0" applyFont="1" applyFill="1" applyBorder="1" applyAlignment="1" applyProtection="1">
      <alignment horizontal="right" vertical="center" wrapText="1"/>
    </xf>
    <xf numFmtId="2" fontId="13" fillId="7" borderId="18" xfId="0" applyNumberFormat="1" applyFont="1" applyFill="1" applyBorder="1" applyAlignment="1" applyProtection="1">
      <alignment horizontal="center" vertical="center" wrapText="1"/>
      <protection locked="0"/>
    </xf>
    <xf numFmtId="2" fontId="13" fillId="7" borderId="20" xfId="0" applyNumberFormat="1" applyFont="1" applyFill="1" applyBorder="1" applyAlignment="1" applyProtection="1">
      <alignment horizontal="center" vertical="center" wrapText="1"/>
      <protection locked="0"/>
    </xf>
    <xf numFmtId="0" fontId="13" fillId="2" borderId="0" xfId="0" applyFont="1" applyFill="1" applyBorder="1" applyAlignment="1" applyProtection="1">
      <alignment horizontal="left" vertical="center" wrapText="1"/>
    </xf>
    <xf numFmtId="0" fontId="13" fillId="2" borderId="21" xfId="0" applyFont="1" applyFill="1" applyBorder="1" applyAlignment="1" applyProtection="1">
      <alignment horizontal="left" vertical="center" wrapText="1"/>
    </xf>
    <xf numFmtId="0" fontId="7" fillId="2" borderId="0" xfId="0" applyFont="1" applyFill="1" applyBorder="1" applyAlignment="1" applyProtection="1">
      <alignment horizontal="left" vertical="top" wrapText="1"/>
    </xf>
    <xf numFmtId="0" fontId="9" fillId="7" borderId="41" xfId="0" applyFont="1" applyFill="1" applyBorder="1" applyAlignment="1" applyProtection="1">
      <alignment vertical="center"/>
      <protection locked="0"/>
    </xf>
    <xf numFmtId="0" fontId="9" fillId="7" borderId="43" xfId="0" applyFont="1" applyFill="1" applyBorder="1" applyAlignment="1" applyProtection="1">
      <alignment vertical="center"/>
      <protection locked="0"/>
    </xf>
    <xf numFmtId="0" fontId="2" fillId="0" borderId="3" xfId="0" applyFont="1" applyBorder="1" applyAlignment="1" applyProtection="1">
      <alignment horizontal="left"/>
    </xf>
    <xf numFmtId="0" fontId="0" fillId="0" borderId="0" xfId="0" applyFont="1" applyBorder="1" applyAlignment="1" applyProtection="1">
      <alignment horizontal="center"/>
    </xf>
    <xf numFmtId="0" fontId="3" fillId="0" borderId="0" xfId="0" applyFont="1" applyBorder="1" applyAlignment="1" applyProtection="1">
      <alignment horizontal="left" vertical="top" wrapText="1"/>
    </xf>
    <xf numFmtId="0" fontId="4" fillId="0" borderId="0" xfId="0" applyFont="1" applyBorder="1" applyAlignment="1" applyProtection="1">
      <alignment horizontal="center" vertical="top" wrapText="1"/>
    </xf>
    <xf numFmtId="0" fontId="3" fillId="0" borderId="0" xfId="0" applyFont="1" applyBorder="1" applyAlignment="1" applyProtection="1">
      <alignment horizontal="center" vertical="top" wrapText="1"/>
    </xf>
    <xf numFmtId="0" fontId="23" fillId="3"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49" fontId="12" fillId="0" borderId="0" xfId="0" applyNumberFormat="1"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8" fillId="2" borderId="2" xfId="0" applyFont="1" applyFill="1" applyBorder="1" applyAlignment="1" applyProtection="1">
      <alignment horizontal="center" vertical="top" wrapText="1"/>
    </xf>
    <xf numFmtId="0" fontId="7"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14" fontId="13" fillId="5" borderId="18" xfId="0" applyNumberFormat="1" applyFont="1" applyFill="1" applyBorder="1" applyAlignment="1" applyProtection="1">
      <alignment horizontal="center" wrapText="1"/>
      <protection locked="0"/>
    </xf>
    <xf numFmtId="0" fontId="13" fillId="5" borderId="20" xfId="0" applyFont="1" applyFill="1" applyBorder="1" applyAlignment="1" applyProtection="1">
      <alignment horizontal="center" wrapText="1"/>
      <protection locked="0"/>
    </xf>
    <xf numFmtId="0" fontId="7" fillId="5" borderId="33" xfId="0" applyFont="1" applyFill="1" applyBorder="1" applyAlignment="1" applyProtection="1">
      <alignment horizontal="center" vertical="center" wrapText="1"/>
    </xf>
    <xf numFmtId="0" fontId="7" fillId="5" borderId="34" xfId="0" applyFont="1" applyFill="1" applyBorder="1" applyAlignment="1" applyProtection="1">
      <alignment horizontal="center" vertical="center" wrapText="1"/>
    </xf>
    <xf numFmtId="0" fontId="7" fillId="5" borderId="35" xfId="0" applyFont="1" applyFill="1" applyBorder="1" applyAlignment="1" applyProtection="1">
      <alignment horizontal="center" vertical="center" wrapText="1"/>
    </xf>
    <xf numFmtId="0" fontId="7" fillId="5" borderId="21" xfId="0"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9" fillId="7" borderId="44" xfId="0" applyFont="1" applyFill="1" applyBorder="1" applyAlignment="1" applyProtection="1">
      <alignment vertical="center"/>
      <protection locked="0"/>
    </xf>
    <xf numFmtId="0" fontId="0" fillId="2" borderId="1" xfId="0" applyFont="1" applyFill="1" applyBorder="1" applyAlignment="1" applyProtection="1">
      <alignment horizontal="center"/>
    </xf>
    <xf numFmtId="0" fontId="0" fillId="2" borderId="0" xfId="0" applyFont="1" applyFill="1" applyBorder="1" applyAlignment="1" applyProtection="1">
      <alignment horizontal="center"/>
    </xf>
    <xf numFmtId="164" fontId="17" fillId="0" borderId="11" xfId="0" applyNumberFormat="1" applyFont="1" applyFill="1" applyBorder="1" applyAlignment="1" applyProtection="1">
      <alignment horizontal="left" vertical="center" wrapText="1"/>
    </xf>
    <xf numFmtId="0" fontId="19" fillId="4" borderId="24" xfId="0" applyFont="1" applyFill="1" applyBorder="1" applyAlignment="1" applyProtection="1">
      <alignment horizontal="left" vertical="center"/>
    </xf>
    <xf numFmtId="0" fontId="19" fillId="4" borderId="6" xfId="0" applyFont="1" applyFill="1" applyBorder="1" applyAlignment="1" applyProtection="1">
      <alignment horizontal="left" vertical="center"/>
    </xf>
    <xf numFmtId="0" fontId="17" fillId="0" borderId="9" xfId="0" applyFont="1" applyFill="1" applyBorder="1" applyAlignment="1" applyProtection="1">
      <alignment horizontal="left" vertical="center" wrapText="1"/>
    </xf>
    <xf numFmtId="164" fontId="13" fillId="0" borderId="27" xfId="0" applyNumberFormat="1" applyFont="1" applyFill="1" applyBorder="1" applyAlignment="1" applyProtection="1">
      <alignment horizontal="right" vertical="center" wrapText="1"/>
    </xf>
    <xf numFmtId="164" fontId="13" fillId="0" borderId="28" xfId="0" applyNumberFormat="1" applyFont="1" applyFill="1" applyBorder="1" applyAlignment="1" applyProtection="1">
      <alignment horizontal="right" vertical="center" wrapText="1"/>
    </xf>
    <xf numFmtId="164" fontId="13" fillId="0" borderId="30" xfId="0" applyNumberFormat="1" applyFont="1" applyFill="1" applyBorder="1" applyAlignment="1" applyProtection="1">
      <alignment horizontal="right" vertical="center" wrapText="1"/>
    </xf>
    <xf numFmtId="164" fontId="13" fillId="0" borderId="31" xfId="0" applyNumberFormat="1" applyFont="1" applyFill="1" applyBorder="1" applyAlignment="1" applyProtection="1">
      <alignment horizontal="right" vertical="center" wrapText="1"/>
    </xf>
    <xf numFmtId="164" fontId="13" fillId="0" borderId="29" xfId="0" applyNumberFormat="1" applyFont="1" applyFill="1" applyBorder="1" applyAlignment="1" applyProtection="1">
      <alignment horizontal="center" vertical="center" wrapText="1"/>
    </xf>
    <xf numFmtId="164" fontId="13" fillId="0" borderId="32" xfId="0" applyNumberFormat="1" applyFont="1" applyFill="1" applyBorder="1" applyAlignment="1" applyProtection="1">
      <alignment horizontal="center" vertical="center" wrapText="1"/>
    </xf>
    <xf numFmtId="0" fontId="19" fillId="4" borderId="15" xfId="0" applyFont="1" applyFill="1" applyBorder="1" applyAlignment="1" applyProtection="1">
      <alignment horizontal="left" vertical="center"/>
    </xf>
    <xf numFmtId="0" fontId="13" fillId="0" borderId="0" xfId="0" applyFont="1" applyFill="1" applyBorder="1" applyAlignment="1" applyProtection="1">
      <alignment horizontal="left" vertical="center" wrapText="1"/>
    </xf>
    <xf numFmtId="164" fontId="13" fillId="0" borderId="16" xfId="0" applyNumberFormat="1" applyFont="1" applyFill="1" applyBorder="1" applyAlignment="1" applyProtection="1">
      <alignment horizontal="right" vertical="center" wrapText="1"/>
    </xf>
    <xf numFmtId="164" fontId="13" fillId="0" borderId="12" xfId="0" applyNumberFormat="1" applyFont="1" applyFill="1" applyBorder="1" applyAlignment="1" applyProtection="1">
      <alignment horizontal="right" vertical="center" wrapText="1"/>
    </xf>
    <xf numFmtId="0" fontId="12" fillId="7" borderId="18" xfId="0" applyFont="1" applyFill="1" applyBorder="1" applyAlignment="1" applyProtection="1">
      <alignment horizontal="left" wrapText="1"/>
      <protection locked="0"/>
    </xf>
    <xf numFmtId="0" fontId="12" fillId="7" borderId="19" xfId="0" applyFont="1" applyFill="1" applyBorder="1" applyAlignment="1" applyProtection="1">
      <alignment horizontal="left" wrapText="1"/>
      <protection locked="0"/>
    </xf>
    <xf numFmtId="0" fontId="12" fillId="7" borderId="20" xfId="0" applyFont="1" applyFill="1" applyBorder="1" applyAlignment="1" applyProtection="1">
      <alignment horizontal="left" wrapText="1"/>
      <protection locked="0"/>
    </xf>
    <xf numFmtId="0" fontId="8" fillId="5" borderId="33" xfId="0" applyFont="1" applyFill="1" applyBorder="1" applyAlignment="1" applyProtection="1">
      <alignment horizontal="center" wrapText="1"/>
    </xf>
    <xf numFmtId="0" fontId="8" fillId="5" borderId="34" xfId="0" applyFont="1" applyFill="1" applyBorder="1" applyAlignment="1" applyProtection="1">
      <alignment horizontal="center" wrapText="1"/>
    </xf>
    <xf numFmtId="0" fontId="8" fillId="5" borderId="35" xfId="0" applyFont="1" applyFill="1" applyBorder="1" applyAlignment="1" applyProtection="1">
      <alignment horizontal="center" wrapText="1"/>
    </xf>
    <xf numFmtId="0" fontId="8" fillId="5" borderId="21" xfId="0" applyFont="1" applyFill="1" applyBorder="1" applyAlignment="1" applyProtection="1">
      <alignment horizontal="center" wrapText="1"/>
    </xf>
    <xf numFmtId="0" fontId="8" fillId="5" borderId="36" xfId="0" applyFont="1" applyFill="1" applyBorder="1" applyAlignment="1" applyProtection="1">
      <alignment horizontal="center" wrapText="1"/>
    </xf>
    <xf numFmtId="0" fontId="8" fillId="5" borderId="37" xfId="0" applyFont="1" applyFill="1" applyBorder="1" applyAlignment="1" applyProtection="1">
      <alignment horizontal="center" wrapText="1"/>
    </xf>
    <xf numFmtId="0" fontId="13" fillId="5" borderId="18" xfId="0" applyFont="1" applyFill="1" applyBorder="1" applyAlignment="1" applyProtection="1">
      <alignment horizontal="left" vertical="center" wrapText="1"/>
      <protection locked="0"/>
    </xf>
    <xf numFmtId="0" fontId="13" fillId="5" borderId="19" xfId="0" applyFont="1"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29" fillId="6" borderId="4" xfId="0" applyFont="1" applyFill="1" applyBorder="1" applyAlignment="1" applyProtection="1">
      <alignment horizontal="left" vertical="center" wrapText="1"/>
    </xf>
    <xf numFmtId="0" fontId="13" fillId="7" borderId="18" xfId="0" applyFont="1" applyFill="1" applyBorder="1" applyAlignment="1" applyProtection="1">
      <alignment horizontal="left" vertical="top" wrapText="1"/>
      <protection locked="0"/>
    </xf>
    <xf numFmtId="0" fontId="13" fillId="7" borderId="19" xfId="0" applyFont="1" applyFill="1" applyBorder="1" applyAlignment="1" applyProtection="1">
      <alignment horizontal="left" vertical="top" wrapText="1"/>
      <protection locked="0"/>
    </xf>
    <xf numFmtId="0" fontId="13" fillId="7" borderId="20" xfId="0" applyFont="1" applyFill="1" applyBorder="1" applyAlignment="1" applyProtection="1">
      <alignment horizontal="left" vertical="top" wrapText="1"/>
      <protection locked="0"/>
    </xf>
    <xf numFmtId="164" fontId="33" fillId="4" borderId="47" xfId="0" applyNumberFormat="1" applyFont="1" applyFill="1" applyBorder="1" applyAlignment="1" applyProtection="1">
      <alignment horizontal="left" vertical="center" wrapText="1"/>
    </xf>
    <xf numFmtId="164" fontId="33" fillId="4" borderId="48" xfId="0" applyNumberFormat="1" applyFont="1" applyFill="1" applyBorder="1" applyAlignment="1" applyProtection="1">
      <alignment horizontal="left" vertical="center" wrapText="1"/>
    </xf>
    <xf numFmtId="164" fontId="36" fillId="4" borderId="0" xfId="0" applyNumberFormat="1" applyFont="1" applyFill="1" applyBorder="1" applyAlignment="1" applyProtection="1">
      <alignment horizontal="left" vertical="center" wrapText="1"/>
    </xf>
    <xf numFmtId="2" fontId="33" fillId="4" borderId="48" xfId="0" applyNumberFormat="1" applyFont="1" applyFill="1" applyBorder="1" applyAlignment="1" applyProtection="1">
      <alignment horizontal="center" vertical="center" wrapText="1"/>
    </xf>
    <xf numFmtId="2" fontId="33" fillId="4" borderId="49" xfId="0" applyNumberFormat="1" applyFont="1" applyFill="1" applyBorder="1" applyAlignment="1" applyProtection="1">
      <alignment horizontal="center" vertical="center" wrapText="1"/>
    </xf>
    <xf numFmtId="164" fontId="36" fillId="4" borderId="0" xfId="0" applyNumberFormat="1" applyFont="1" applyFill="1" applyBorder="1" applyAlignment="1" applyProtection="1">
      <alignment horizontal="center" vertical="center" wrapText="1"/>
    </xf>
    <xf numFmtId="164" fontId="33" fillId="4" borderId="48" xfId="0" applyNumberFormat="1" applyFont="1" applyFill="1" applyBorder="1" applyAlignment="1" applyProtection="1">
      <alignment horizontal="center" vertical="center" wrapText="1"/>
    </xf>
    <xf numFmtId="164" fontId="33" fillId="4" borderId="49" xfId="0" applyNumberFormat="1" applyFont="1" applyFill="1" applyBorder="1" applyAlignment="1" applyProtection="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E7E6E6"/>
      <color rgb="FFC0C0C0"/>
      <color rgb="FF0067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8</xdr:row>
          <xdr:rowOff>60960</xdr:rowOff>
        </xdr:from>
        <xdr:to>
          <xdr:col>6</xdr:col>
          <xdr:colOff>411480</xdr:colOff>
          <xdr:row>9</xdr:row>
          <xdr:rowOff>198119</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0</xdr:rowOff>
        </xdr:from>
        <xdr:to>
          <xdr:col>6</xdr:col>
          <xdr:colOff>411480</xdr:colOff>
          <xdr:row>12</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13</xdr:col>
      <xdr:colOff>523875</xdr:colOff>
      <xdr:row>0</xdr:row>
      <xdr:rowOff>0</xdr:rowOff>
    </xdr:from>
    <xdr:to>
      <xdr:col>14</xdr:col>
      <xdr:colOff>459664</xdr:colOff>
      <xdr:row>2</xdr:row>
      <xdr:rowOff>84756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58200" y="0"/>
          <a:ext cx="573964" cy="9192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1"/>
  <sheetViews>
    <sheetView showGridLines="0" tabSelected="1" view="pageBreakPreview" zoomScale="130" zoomScaleNormal="115" zoomScaleSheetLayoutView="130" workbookViewId="0">
      <selection activeCell="A5" sqref="A5:O5"/>
    </sheetView>
  </sheetViews>
  <sheetFormatPr defaultColWidth="8.88671875" defaultRowHeight="14.4" x14ac:dyDescent="0.3"/>
  <cols>
    <col min="1" max="1" width="4.6640625" style="4" customWidth="1"/>
    <col min="2" max="2" width="9.88671875" style="4" customWidth="1"/>
    <col min="3" max="3" width="11.109375" style="4" customWidth="1"/>
    <col min="4" max="4" width="14.5546875" style="4" customWidth="1"/>
    <col min="5" max="7" width="9.5546875" style="4" customWidth="1"/>
    <col min="8" max="8" width="4.44140625" style="4" customWidth="1"/>
    <col min="9" max="9" width="4.6640625" style="4" customWidth="1"/>
    <col min="10" max="10" width="9.88671875" style="4" customWidth="1"/>
    <col min="11" max="11" width="11.109375" style="4" customWidth="1"/>
    <col min="12" max="12" width="14.5546875" style="4" customWidth="1"/>
    <col min="13" max="15" width="9.5546875" style="4" customWidth="1"/>
    <col min="16" max="16" width="8.88671875" style="4"/>
    <col min="17" max="17" width="0" style="4" hidden="1" customWidth="1"/>
    <col min="18" max="16384" width="8.88671875" style="4"/>
  </cols>
  <sheetData>
    <row r="1" spans="1:17" ht="25.95" customHeight="1" x14ac:dyDescent="0.45">
      <c r="A1" s="79" t="s">
        <v>8</v>
      </c>
      <c r="B1" s="79"/>
      <c r="C1" s="79"/>
      <c r="D1" s="79"/>
      <c r="E1" s="79"/>
      <c r="F1" s="79"/>
      <c r="G1" s="79"/>
      <c r="H1" s="79"/>
      <c r="I1" s="79"/>
      <c r="J1" s="79"/>
      <c r="K1" s="79"/>
      <c r="L1" s="79"/>
      <c r="M1" s="79"/>
      <c r="N1" s="80"/>
      <c r="O1" s="80"/>
      <c r="Q1" s="4" t="s">
        <v>14</v>
      </c>
    </row>
    <row r="2" spans="1:17" ht="40.5" customHeight="1" x14ac:dyDescent="0.3">
      <c r="A2" s="81" t="s">
        <v>55</v>
      </c>
      <c r="B2" s="81"/>
      <c r="C2" s="81"/>
      <c r="D2" s="81"/>
      <c r="E2" s="81"/>
      <c r="F2" s="81"/>
      <c r="G2" s="81"/>
      <c r="H2" s="81"/>
      <c r="I2" s="81"/>
      <c r="J2" s="81"/>
      <c r="K2" s="81"/>
      <c r="L2" s="81"/>
      <c r="M2" s="81"/>
      <c r="N2" s="5"/>
      <c r="O2" s="5"/>
      <c r="Q2" s="4" t="s">
        <v>15</v>
      </c>
    </row>
    <row r="3" spans="1:17" ht="14.25" customHeight="1" x14ac:dyDescent="0.3">
      <c r="A3" s="82" t="s">
        <v>22</v>
      </c>
      <c r="B3" s="83"/>
      <c r="C3" s="83"/>
      <c r="D3" s="83"/>
      <c r="E3" s="83"/>
      <c r="F3" s="83"/>
      <c r="G3" s="83"/>
      <c r="H3" s="83"/>
      <c r="I3" s="83"/>
      <c r="J3" s="83"/>
      <c r="K3" s="83"/>
      <c r="L3" s="83"/>
      <c r="M3" s="83"/>
      <c r="N3" s="83"/>
      <c r="O3" s="83"/>
      <c r="Q3" s="4" t="s">
        <v>16</v>
      </c>
    </row>
    <row r="4" spans="1:17" ht="24.75" customHeight="1" x14ac:dyDescent="0.3">
      <c r="A4" s="84" t="s">
        <v>9</v>
      </c>
      <c r="B4" s="84"/>
      <c r="C4" s="84"/>
      <c r="D4" s="84"/>
      <c r="E4" s="84"/>
      <c r="F4" s="84"/>
      <c r="G4" s="84"/>
      <c r="H4" s="84"/>
      <c r="I4" s="84"/>
      <c r="J4" s="84"/>
      <c r="K4" s="84"/>
      <c r="L4" s="84"/>
      <c r="M4" s="84"/>
      <c r="N4" s="84"/>
      <c r="O4" s="84"/>
      <c r="Q4" s="4" t="s">
        <v>17</v>
      </c>
    </row>
    <row r="5" spans="1:17" ht="17.25" customHeight="1" x14ac:dyDescent="0.3">
      <c r="A5" s="85" t="s">
        <v>13</v>
      </c>
      <c r="B5" s="85"/>
      <c r="C5" s="85"/>
      <c r="D5" s="85"/>
      <c r="E5" s="85"/>
      <c r="F5" s="85"/>
      <c r="G5" s="85"/>
      <c r="H5" s="85"/>
      <c r="I5" s="85"/>
      <c r="J5" s="85"/>
      <c r="K5" s="85"/>
      <c r="L5" s="85"/>
      <c r="M5" s="85"/>
      <c r="N5" s="85"/>
      <c r="O5" s="85"/>
      <c r="Q5" s="4" t="s">
        <v>18</v>
      </c>
    </row>
    <row r="6" spans="1:17" ht="57" customHeight="1" thickBot="1" x14ac:dyDescent="0.35">
      <c r="A6" s="88" t="s">
        <v>56</v>
      </c>
      <c r="B6" s="88"/>
      <c r="C6" s="88"/>
      <c r="D6" s="88"/>
      <c r="E6" s="88"/>
      <c r="F6" s="88"/>
      <c r="G6" s="88"/>
      <c r="H6" s="88"/>
      <c r="I6" s="88"/>
      <c r="J6" s="88"/>
      <c r="K6" s="88"/>
      <c r="L6" s="88"/>
      <c r="M6" s="88"/>
      <c r="N6" s="88"/>
      <c r="O6" s="88"/>
    </row>
    <row r="7" spans="1:17" ht="19.95" customHeight="1" x14ac:dyDescent="0.3">
      <c r="A7" s="89" t="s">
        <v>33</v>
      </c>
      <c r="B7" s="89"/>
      <c r="C7" s="89"/>
      <c r="D7" s="89"/>
      <c r="E7" s="89"/>
      <c r="F7" s="89"/>
      <c r="G7" s="89"/>
      <c r="H7" s="89"/>
      <c r="I7" s="89"/>
      <c r="J7" s="89"/>
      <c r="K7" s="89"/>
      <c r="L7" s="89"/>
      <c r="M7" s="89"/>
      <c r="N7" s="89"/>
      <c r="O7" s="89"/>
    </row>
    <row r="8" spans="1:17" ht="15.75" customHeight="1" x14ac:dyDescent="0.3">
      <c r="A8" s="90" t="s">
        <v>0</v>
      </c>
      <c r="B8" s="90"/>
      <c r="C8" s="117"/>
      <c r="D8" s="118"/>
      <c r="E8" s="118"/>
      <c r="F8" s="118"/>
      <c r="G8" s="119"/>
      <c r="H8" s="6"/>
      <c r="I8" s="91" t="s">
        <v>2</v>
      </c>
      <c r="J8" s="91"/>
      <c r="K8" s="92"/>
      <c r="L8" s="93"/>
      <c r="M8" s="7"/>
      <c r="N8" s="120" t="s">
        <v>1</v>
      </c>
      <c r="O8" s="121"/>
    </row>
    <row r="9" spans="1:17" ht="5.4" customHeight="1" x14ac:dyDescent="0.3">
      <c r="A9" s="8"/>
      <c r="B9" s="8"/>
      <c r="C9" s="8"/>
      <c r="D9" s="8"/>
      <c r="E9" s="8"/>
      <c r="F9" s="8"/>
      <c r="G9" s="8"/>
      <c r="H9" s="6"/>
      <c r="I9" s="8"/>
      <c r="J9" s="8"/>
      <c r="K9" s="6"/>
      <c r="L9" s="6"/>
      <c r="M9" s="9"/>
      <c r="N9" s="122"/>
      <c r="O9" s="123"/>
    </row>
    <row r="10" spans="1:17" ht="15.75" customHeight="1" x14ac:dyDescent="0.3">
      <c r="A10" s="10"/>
      <c r="B10" s="11"/>
      <c r="C10" s="11"/>
      <c r="D10" s="86" t="s">
        <v>20</v>
      </c>
      <c r="E10" s="86"/>
      <c r="F10" s="86"/>
      <c r="G10" s="49"/>
      <c r="H10" s="6"/>
      <c r="I10" s="91" t="s">
        <v>10</v>
      </c>
      <c r="J10" s="91"/>
      <c r="K10" s="94"/>
      <c r="L10" s="95"/>
      <c r="M10" s="9"/>
      <c r="N10" s="122"/>
      <c r="O10" s="123"/>
    </row>
    <row r="11" spans="1:17" ht="2.4" customHeight="1" x14ac:dyDescent="0.3">
      <c r="A11" s="12"/>
      <c r="B11" s="12"/>
      <c r="C11" s="12"/>
      <c r="D11" s="13"/>
      <c r="E11" s="13"/>
      <c r="G11" s="8"/>
      <c r="H11" s="6"/>
      <c r="I11" s="91"/>
      <c r="J11" s="91"/>
      <c r="K11" s="96"/>
      <c r="L11" s="97"/>
      <c r="M11" s="9"/>
      <c r="N11" s="122"/>
      <c r="O11" s="123"/>
    </row>
    <row r="12" spans="1:17" ht="15.75" customHeight="1" x14ac:dyDescent="0.3">
      <c r="A12" s="10"/>
      <c r="B12" s="11"/>
      <c r="C12" s="11"/>
      <c r="D12" s="86" t="s">
        <v>21</v>
      </c>
      <c r="E12" s="86"/>
      <c r="F12" s="86"/>
      <c r="G12" s="49"/>
      <c r="H12" s="6"/>
      <c r="I12" s="91"/>
      <c r="J12" s="91"/>
      <c r="K12" s="98"/>
      <c r="L12" s="99"/>
      <c r="M12" s="9"/>
      <c r="N12" s="124"/>
      <c r="O12" s="125"/>
    </row>
    <row r="13" spans="1:17" s="10" customFormat="1" ht="5.4" customHeight="1" thickBot="1" x14ac:dyDescent="0.35">
      <c r="A13" s="14"/>
      <c r="B13" s="14"/>
      <c r="C13" s="14"/>
      <c r="D13" s="14"/>
      <c r="E13" s="14"/>
      <c r="F13" s="14"/>
      <c r="G13" s="15"/>
      <c r="H13" s="16"/>
      <c r="I13" s="14"/>
      <c r="J13" s="14"/>
      <c r="K13" s="16"/>
      <c r="L13" s="16"/>
      <c r="M13" s="17"/>
      <c r="N13" s="17"/>
      <c r="O13" s="17"/>
    </row>
    <row r="14" spans="1:17" ht="30" customHeight="1" x14ac:dyDescent="0.3">
      <c r="A14" s="87" t="s">
        <v>34</v>
      </c>
      <c r="B14" s="87"/>
      <c r="C14" s="87"/>
      <c r="D14" s="87"/>
      <c r="E14" s="87"/>
      <c r="F14" s="87"/>
      <c r="G14" s="87"/>
      <c r="H14" s="87"/>
      <c r="I14" s="87"/>
      <c r="J14" s="87"/>
      <c r="K14" s="87"/>
      <c r="L14" s="87"/>
      <c r="M14" s="87"/>
      <c r="N14" s="87"/>
      <c r="O14" s="87"/>
    </row>
    <row r="15" spans="1:17" ht="15.75" customHeight="1" x14ac:dyDescent="0.3">
      <c r="A15" s="65" t="s">
        <v>11</v>
      </c>
      <c r="B15" s="65"/>
      <c r="C15" s="126"/>
      <c r="D15" s="127"/>
      <c r="E15" s="127"/>
      <c r="F15" s="127"/>
      <c r="G15" s="127"/>
      <c r="H15" s="127"/>
      <c r="I15" s="127"/>
      <c r="J15" s="127"/>
      <c r="K15" s="127"/>
      <c r="L15" s="127"/>
      <c r="M15" s="127"/>
      <c r="N15" s="127"/>
      <c r="O15" s="128"/>
    </row>
    <row r="16" spans="1:17" ht="5.4" customHeight="1" x14ac:dyDescent="0.3">
      <c r="A16" s="8"/>
      <c r="B16" s="8"/>
      <c r="C16" s="8"/>
      <c r="D16" s="8"/>
      <c r="E16" s="8"/>
      <c r="F16" s="8"/>
      <c r="G16" s="8"/>
      <c r="H16" s="6"/>
      <c r="I16" s="12"/>
      <c r="J16" s="12"/>
      <c r="K16" s="6"/>
      <c r="L16" s="6"/>
      <c r="M16" s="6"/>
      <c r="N16" s="6"/>
      <c r="O16" s="6"/>
    </row>
    <row r="17" spans="1:15" ht="15.75" customHeight="1" x14ac:dyDescent="0.3">
      <c r="A17" s="65" t="s">
        <v>12</v>
      </c>
      <c r="B17" s="65"/>
      <c r="C17" s="126"/>
      <c r="D17" s="127"/>
      <c r="E17" s="127"/>
      <c r="F17" s="127"/>
      <c r="G17" s="128"/>
      <c r="H17" s="66" t="s">
        <v>19</v>
      </c>
      <c r="I17" s="66"/>
      <c r="J17" s="67"/>
      <c r="K17" s="68"/>
      <c r="L17" s="18" t="s">
        <v>3</v>
      </c>
      <c r="M17" s="67"/>
      <c r="N17" s="69"/>
      <c r="O17" s="68"/>
    </row>
    <row r="18" spans="1:15" s="7" customFormat="1" ht="6.75" customHeight="1" thickBot="1" x14ac:dyDescent="0.35">
      <c r="A18" s="14"/>
      <c r="B18" s="14"/>
      <c r="C18" s="14"/>
      <c r="D18" s="14"/>
      <c r="E18" s="14"/>
      <c r="F18" s="14"/>
      <c r="G18" s="15"/>
      <c r="H18" s="16"/>
      <c r="I18" s="14"/>
      <c r="J18" s="14"/>
      <c r="K18" s="16"/>
      <c r="L18" s="16"/>
      <c r="M18" s="17"/>
      <c r="N18" s="17"/>
      <c r="O18" s="17"/>
    </row>
    <row r="19" spans="1:15" ht="135" customHeight="1" x14ac:dyDescent="0.3">
      <c r="A19" s="76" t="s">
        <v>52</v>
      </c>
      <c r="B19" s="76"/>
      <c r="C19" s="76"/>
      <c r="D19" s="76"/>
      <c r="E19" s="76"/>
      <c r="F19" s="76"/>
      <c r="G19" s="76"/>
      <c r="H19" s="76"/>
      <c r="I19" s="76"/>
      <c r="J19" s="76"/>
      <c r="K19" s="76"/>
      <c r="L19" s="76"/>
      <c r="M19" s="76"/>
      <c r="N19" s="76"/>
      <c r="O19" s="76"/>
    </row>
    <row r="20" spans="1:15" s="7" customFormat="1" ht="6.75" customHeight="1" thickBot="1" x14ac:dyDescent="0.35">
      <c r="A20" s="14"/>
      <c r="B20" s="14"/>
      <c r="C20" s="14"/>
      <c r="D20" s="14"/>
      <c r="E20" s="14"/>
      <c r="F20" s="14"/>
      <c r="G20" s="15"/>
      <c r="H20" s="16"/>
      <c r="I20" s="14"/>
      <c r="J20" s="14"/>
      <c r="K20" s="16"/>
      <c r="L20" s="16"/>
      <c r="M20" s="17"/>
      <c r="N20" s="17"/>
      <c r="O20" s="17"/>
    </row>
    <row r="21" spans="1:15" s="7" customFormat="1" ht="20.25" customHeight="1" x14ac:dyDescent="0.3">
      <c r="A21" s="70" t="s">
        <v>35</v>
      </c>
      <c r="B21" s="70"/>
      <c r="C21" s="70"/>
      <c r="D21" s="70"/>
      <c r="E21" s="70"/>
      <c r="F21" s="70"/>
      <c r="G21" s="70"/>
      <c r="H21" s="70"/>
      <c r="I21" s="70"/>
      <c r="J21" s="70"/>
      <c r="K21" s="70"/>
      <c r="L21" s="70"/>
      <c r="M21" s="70"/>
      <c r="N21" s="70"/>
      <c r="O21" s="70"/>
    </row>
    <row r="22" spans="1:15" s="7" customFormat="1" ht="3.75" customHeight="1" x14ac:dyDescent="0.3">
      <c r="A22" s="19"/>
      <c r="B22" s="19"/>
      <c r="C22" s="19"/>
      <c r="D22" s="19"/>
      <c r="E22" s="19"/>
      <c r="F22" s="19"/>
      <c r="G22" s="19"/>
      <c r="H22" s="19"/>
      <c r="I22" s="19"/>
      <c r="J22" s="19"/>
      <c r="K22" s="19"/>
      <c r="L22" s="19"/>
      <c r="M22" s="19"/>
      <c r="N22" s="19"/>
      <c r="O22" s="19"/>
    </row>
    <row r="23" spans="1:15" s="7" customFormat="1" ht="15.75" customHeight="1" x14ac:dyDescent="0.3">
      <c r="A23" s="74" t="s">
        <v>46</v>
      </c>
      <c r="B23" s="74"/>
      <c r="C23" s="75"/>
      <c r="D23" s="58" t="s">
        <v>36</v>
      </c>
      <c r="E23" s="59"/>
      <c r="F23" s="59"/>
      <c r="G23" s="59"/>
      <c r="H23" s="59"/>
      <c r="I23" s="59"/>
      <c r="J23" s="59"/>
      <c r="K23" s="60"/>
      <c r="L23" s="71" t="s">
        <v>47</v>
      </c>
      <c r="M23" s="71"/>
      <c r="N23" s="72">
        <v>80</v>
      </c>
      <c r="O23" s="73"/>
    </row>
    <row r="24" spans="1:15" s="7" customFormat="1" ht="3.75" customHeight="1" x14ac:dyDescent="0.3">
      <c r="A24" s="20"/>
      <c r="B24" s="20"/>
      <c r="C24" s="12"/>
      <c r="D24" s="12"/>
      <c r="E24" s="12"/>
      <c r="F24" s="12"/>
      <c r="G24" s="12"/>
      <c r="H24" s="12"/>
      <c r="I24" s="12"/>
      <c r="J24" s="12"/>
      <c r="K24" s="12"/>
      <c r="L24" s="21"/>
      <c r="M24" s="21"/>
      <c r="N24" s="6"/>
      <c r="O24" s="6"/>
    </row>
    <row r="25" spans="1:15" s="7" customFormat="1" ht="17.25" customHeight="1" thickBot="1" x14ac:dyDescent="0.35">
      <c r="A25" s="114" t="s">
        <v>38</v>
      </c>
      <c r="B25" s="114"/>
      <c r="C25" s="114"/>
      <c r="D25" s="114"/>
      <c r="E25" s="114"/>
      <c r="F25" s="114"/>
      <c r="G25" s="114"/>
      <c r="H25" s="12"/>
      <c r="I25" s="114" t="s">
        <v>39</v>
      </c>
      <c r="J25" s="114"/>
      <c r="K25" s="114"/>
      <c r="L25" s="114"/>
      <c r="M25" s="114"/>
      <c r="N25" s="114"/>
      <c r="O25" s="114"/>
    </row>
    <row r="26" spans="1:15" s="7" customFormat="1" ht="47.25" customHeight="1" x14ac:dyDescent="0.3">
      <c r="A26" s="54" t="s">
        <v>4</v>
      </c>
      <c r="B26" s="56" t="s">
        <v>40</v>
      </c>
      <c r="C26" s="56"/>
      <c r="D26" s="56"/>
      <c r="E26" s="22" t="s">
        <v>26</v>
      </c>
      <c r="F26" s="22" t="s">
        <v>43</v>
      </c>
      <c r="G26" s="23" t="s">
        <v>44</v>
      </c>
      <c r="H26" s="12"/>
      <c r="I26" s="54" t="s">
        <v>4</v>
      </c>
      <c r="J26" s="56" t="s">
        <v>53</v>
      </c>
      <c r="K26" s="56"/>
      <c r="L26" s="56"/>
      <c r="M26" s="22" t="s">
        <v>26</v>
      </c>
      <c r="N26" s="22" t="s">
        <v>43</v>
      </c>
      <c r="O26" s="23" t="s">
        <v>44</v>
      </c>
    </row>
    <row r="27" spans="1:15" s="7" customFormat="1" ht="13.2" customHeight="1" thickBot="1" x14ac:dyDescent="0.35">
      <c r="A27" s="55"/>
      <c r="B27" s="57"/>
      <c r="C27" s="57"/>
      <c r="D27" s="57"/>
      <c r="E27" s="24" t="s">
        <v>23</v>
      </c>
      <c r="F27" s="24" t="s">
        <v>24</v>
      </c>
      <c r="G27" s="25" t="s">
        <v>25</v>
      </c>
      <c r="H27" s="12"/>
      <c r="I27" s="55"/>
      <c r="J27" s="57"/>
      <c r="K27" s="57"/>
      <c r="L27" s="57"/>
      <c r="M27" s="24" t="s">
        <v>23</v>
      </c>
      <c r="N27" s="24" t="s">
        <v>24</v>
      </c>
      <c r="O27" s="25" t="s">
        <v>25</v>
      </c>
    </row>
    <row r="28" spans="1:15" s="7" customFormat="1" ht="12.75" customHeight="1" x14ac:dyDescent="0.3">
      <c r="A28" s="26">
        <v>1</v>
      </c>
      <c r="B28" s="77" t="s">
        <v>5</v>
      </c>
      <c r="C28" s="77"/>
      <c r="D28" s="77"/>
      <c r="E28" s="1">
        <v>1</v>
      </c>
      <c r="F28" s="1">
        <v>1</v>
      </c>
      <c r="G28" s="27">
        <f>+E28/F28</f>
        <v>1</v>
      </c>
      <c r="H28" s="12"/>
      <c r="I28" s="26">
        <v>1</v>
      </c>
      <c r="J28" s="77" t="s">
        <v>30</v>
      </c>
      <c r="K28" s="77"/>
      <c r="L28" s="77"/>
      <c r="M28" s="1">
        <v>1</v>
      </c>
      <c r="N28" s="1">
        <v>1</v>
      </c>
      <c r="O28" s="27">
        <f>+M28/N28</f>
        <v>1</v>
      </c>
    </row>
    <row r="29" spans="1:15" s="7" customFormat="1" ht="12.75" customHeight="1" x14ac:dyDescent="0.3">
      <c r="A29" s="28">
        <v>2</v>
      </c>
      <c r="B29" s="78" t="s">
        <v>6</v>
      </c>
      <c r="C29" s="78"/>
      <c r="D29" s="78"/>
      <c r="E29" s="2">
        <v>0</v>
      </c>
      <c r="F29" s="2">
        <v>1</v>
      </c>
      <c r="G29" s="29">
        <f t="shared" ref="G29" si="0">+E29/F29</f>
        <v>0</v>
      </c>
      <c r="H29" s="12"/>
      <c r="I29" s="28">
        <v>2</v>
      </c>
      <c r="J29" s="78" t="s">
        <v>31</v>
      </c>
      <c r="K29" s="78"/>
      <c r="L29" s="78"/>
      <c r="M29" s="2">
        <v>0</v>
      </c>
      <c r="N29" s="2">
        <v>1</v>
      </c>
      <c r="O29" s="29">
        <f t="shared" ref="O29" si="1">+M29/N29</f>
        <v>0</v>
      </c>
    </row>
    <row r="30" spans="1:15" s="7" customFormat="1" ht="12.75" customHeight="1" x14ac:dyDescent="0.3">
      <c r="A30" s="28">
        <v>3</v>
      </c>
      <c r="B30" s="78"/>
      <c r="C30" s="78"/>
      <c r="D30" s="78"/>
      <c r="E30" s="2"/>
      <c r="F30" s="2">
        <v>1</v>
      </c>
      <c r="G30" s="29">
        <f>+E30/F30</f>
        <v>0</v>
      </c>
      <c r="H30" s="12"/>
      <c r="I30" s="28">
        <v>3</v>
      </c>
      <c r="J30" s="78" t="s">
        <v>32</v>
      </c>
      <c r="K30" s="78"/>
      <c r="L30" s="78"/>
      <c r="M30" s="2">
        <v>0</v>
      </c>
      <c r="N30" s="2">
        <v>1</v>
      </c>
      <c r="O30" s="29">
        <f>+M30/N30</f>
        <v>0</v>
      </c>
    </row>
    <row r="31" spans="1:15" s="7" customFormat="1" ht="12.75" customHeight="1" x14ac:dyDescent="0.3">
      <c r="A31" s="28">
        <v>4</v>
      </c>
      <c r="B31" s="78"/>
      <c r="C31" s="78"/>
      <c r="D31" s="78"/>
      <c r="E31" s="2"/>
      <c r="F31" s="2">
        <v>1</v>
      </c>
      <c r="G31" s="29">
        <f t="shared" ref="G31:G32" si="2">+E31/F31</f>
        <v>0</v>
      </c>
      <c r="H31" s="12"/>
      <c r="I31" s="28">
        <v>4</v>
      </c>
      <c r="J31" s="78" t="s">
        <v>5</v>
      </c>
      <c r="K31" s="78"/>
      <c r="L31" s="78"/>
      <c r="M31" s="2">
        <v>0</v>
      </c>
      <c r="N31" s="2">
        <v>1</v>
      </c>
      <c r="O31" s="29">
        <f t="shared" ref="O31:O32" si="3">+M31/N31</f>
        <v>0</v>
      </c>
    </row>
    <row r="32" spans="1:15" s="7" customFormat="1" ht="12.75" customHeight="1" x14ac:dyDescent="0.3">
      <c r="A32" s="28">
        <v>5</v>
      </c>
      <c r="B32" s="78"/>
      <c r="C32" s="78"/>
      <c r="D32" s="78"/>
      <c r="E32" s="2"/>
      <c r="F32" s="2">
        <v>1</v>
      </c>
      <c r="G32" s="29">
        <f t="shared" si="2"/>
        <v>0</v>
      </c>
      <c r="H32" s="12"/>
      <c r="I32" s="28">
        <v>5</v>
      </c>
      <c r="J32" s="78" t="s">
        <v>6</v>
      </c>
      <c r="K32" s="78"/>
      <c r="L32" s="78"/>
      <c r="M32" s="2">
        <v>0</v>
      </c>
      <c r="N32" s="2">
        <v>1</v>
      </c>
      <c r="O32" s="29">
        <f t="shared" si="3"/>
        <v>0</v>
      </c>
    </row>
    <row r="33" spans="1:15" s="7" customFormat="1" ht="12.75" customHeight="1" x14ac:dyDescent="0.3">
      <c r="A33" s="28">
        <v>6</v>
      </c>
      <c r="B33" s="78"/>
      <c r="C33" s="78"/>
      <c r="D33" s="78"/>
      <c r="E33" s="2"/>
      <c r="F33" s="2">
        <v>1</v>
      </c>
      <c r="G33" s="29">
        <f>+E33/F33</f>
        <v>0</v>
      </c>
      <c r="H33" s="12"/>
      <c r="I33" s="28">
        <v>6</v>
      </c>
      <c r="J33" s="78"/>
      <c r="K33" s="78"/>
      <c r="L33" s="78"/>
      <c r="M33" s="2"/>
      <c r="N33" s="2">
        <v>1</v>
      </c>
      <c r="O33" s="29">
        <f>+M33/N33</f>
        <v>0</v>
      </c>
    </row>
    <row r="34" spans="1:15" s="7" customFormat="1" ht="12.75" customHeight="1" x14ac:dyDescent="0.3">
      <c r="A34" s="28">
        <v>7</v>
      </c>
      <c r="B34" s="78"/>
      <c r="C34" s="78"/>
      <c r="D34" s="78"/>
      <c r="E34" s="2"/>
      <c r="F34" s="2">
        <v>1</v>
      </c>
      <c r="G34" s="29">
        <f t="shared" ref="G34:G35" si="4">+E34/F34</f>
        <v>0</v>
      </c>
      <c r="H34" s="12"/>
      <c r="I34" s="28">
        <v>7</v>
      </c>
      <c r="J34" s="78"/>
      <c r="K34" s="78"/>
      <c r="L34" s="78"/>
      <c r="M34" s="2"/>
      <c r="N34" s="2">
        <v>1</v>
      </c>
      <c r="O34" s="29">
        <f t="shared" ref="O34:O35" si="5">+M34/N34</f>
        <v>0</v>
      </c>
    </row>
    <row r="35" spans="1:15" s="7" customFormat="1" ht="12.75" customHeight="1" x14ac:dyDescent="0.3">
      <c r="A35" s="28">
        <v>8</v>
      </c>
      <c r="B35" s="78"/>
      <c r="C35" s="78"/>
      <c r="D35" s="78"/>
      <c r="E35" s="2"/>
      <c r="F35" s="2">
        <v>1</v>
      </c>
      <c r="G35" s="29">
        <f t="shared" si="4"/>
        <v>0</v>
      </c>
      <c r="H35" s="12"/>
      <c r="I35" s="28">
        <v>8</v>
      </c>
      <c r="J35" s="78"/>
      <c r="K35" s="78"/>
      <c r="L35" s="78"/>
      <c r="M35" s="2"/>
      <c r="N35" s="2">
        <v>1</v>
      </c>
      <c r="O35" s="29">
        <f t="shared" si="5"/>
        <v>0</v>
      </c>
    </row>
    <row r="36" spans="1:15" s="7" customFormat="1" ht="12.75" customHeight="1" x14ac:dyDescent="0.3">
      <c r="A36" s="28">
        <v>9</v>
      </c>
      <c r="B36" s="78"/>
      <c r="C36" s="78"/>
      <c r="D36" s="78"/>
      <c r="E36" s="2"/>
      <c r="F36" s="2">
        <v>1</v>
      </c>
      <c r="G36" s="29">
        <f t="shared" ref="G36" si="6">+E36/F36</f>
        <v>0</v>
      </c>
      <c r="H36" s="12"/>
      <c r="I36" s="28">
        <v>9</v>
      </c>
      <c r="J36" s="78"/>
      <c r="K36" s="78"/>
      <c r="L36" s="78"/>
      <c r="M36" s="2"/>
      <c r="N36" s="2">
        <v>1</v>
      </c>
      <c r="O36" s="29">
        <f t="shared" ref="O36" si="7">+M36/N36</f>
        <v>0</v>
      </c>
    </row>
    <row r="37" spans="1:15" s="7" customFormat="1" ht="12.75" customHeight="1" thickBot="1" x14ac:dyDescent="0.35">
      <c r="A37" s="28">
        <v>10</v>
      </c>
      <c r="B37" s="100"/>
      <c r="C37" s="100"/>
      <c r="D37" s="100"/>
      <c r="E37" s="3"/>
      <c r="F37" s="3">
        <v>1</v>
      </c>
      <c r="G37" s="30">
        <f>+E37/F37</f>
        <v>0</v>
      </c>
      <c r="H37" s="12"/>
      <c r="I37" s="28">
        <v>10</v>
      </c>
      <c r="J37" s="100"/>
      <c r="K37" s="100"/>
      <c r="L37" s="100"/>
      <c r="M37" s="3"/>
      <c r="N37" s="3">
        <v>1</v>
      </c>
      <c r="O37" s="30">
        <f>+M37/N37</f>
        <v>0</v>
      </c>
    </row>
    <row r="38" spans="1:15" s="7" customFormat="1" ht="13.5" customHeight="1" x14ac:dyDescent="0.3">
      <c r="A38" s="104" t="s">
        <v>27</v>
      </c>
      <c r="B38" s="113"/>
      <c r="C38" s="31" t="s">
        <v>7</v>
      </c>
      <c r="D38" s="107" t="s">
        <v>54</v>
      </c>
      <c r="E38" s="108"/>
      <c r="F38" s="108"/>
      <c r="G38" s="111">
        <f>1/(C39+C40+SUM(G28:G37))</f>
        <v>0.8771929824561403</v>
      </c>
      <c r="H38" s="12"/>
      <c r="I38" s="104" t="s">
        <v>27</v>
      </c>
      <c r="J38" s="113"/>
      <c r="K38" s="31" t="s">
        <v>7</v>
      </c>
      <c r="L38" s="107" t="s">
        <v>54</v>
      </c>
      <c r="M38" s="108"/>
      <c r="N38" s="108"/>
      <c r="O38" s="111">
        <f>1/(K39+K40+SUM(O28:O37))</f>
        <v>0.8771929824561403</v>
      </c>
    </row>
    <row r="39" spans="1:15" s="7" customFormat="1" ht="13.5" customHeight="1" x14ac:dyDescent="0.3">
      <c r="A39" s="61" t="s">
        <v>28</v>
      </c>
      <c r="B39" s="62"/>
      <c r="C39" s="50">
        <v>0.1</v>
      </c>
      <c r="D39" s="109"/>
      <c r="E39" s="110"/>
      <c r="F39" s="110"/>
      <c r="G39" s="112"/>
      <c r="H39" s="12"/>
      <c r="I39" s="61" t="s">
        <v>28</v>
      </c>
      <c r="J39" s="62"/>
      <c r="K39" s="50">
        <v>0.1</v>
      </c>
      <c r="L39" s="109"/>
      <c r="M39" s="110"/>
      <c r="N39" s="110"/>
      <c r="O39" s="112"/>
    </row>
    <row r="40" spans="1:15" s="7" customFormat="1" ht="13.5" customHeight="1" thickBot="1" x14ac:dyDescent="0.35">
      <c r="A40" s="63" t="s">
        <v>29</v>
      </c>
      <c r="B40" s="64"/>
      <c r="C40" s="51">
        <v>0.04</v>
      </c>
      <c r="D40" s="115" t="s">
        <v>41</v>
      </c>
      <c r="E40" s="116" t="s">
        <v>37</v>
      </c>
      <c r="F40" s="116"/>
      <c r="G40" s="32">
        <f>G38*N23</f>
        <v>70.175438596491219</v>
      </c>
      <c r="H40" s="12"/>
      <c r="I40" s="63" t="s">
        <v>29</v>
      </c>
      <c r="J40" s="64"/>
      <c r="K40" s="51">
        <v>0.04</v>
      </c>
      <c r="L40" s="115" t="s">
        <v>41</v>
      </c>
      <c r="M40" s="116" t="s">
        <v>37</v>
      </c>
      <c r="N40" s="116"/>
      <c r="O40" s="32">
        <f>O38*N23</f>
        <v>70.175438596491219</v>
      </c>
    </row>
    <row r="41" spans="1:15" s="7" customFormat="1" ht="11.25" customHeight="1" thickBot="1" x14ac:dyDescent="0.35">
      <c r="A41" s="20"/>
      <c r="B41" s="20"/>
      <c r="C41" s="12"/>
      <c r="D41" s="12"/>
      <c r="E41" s="12"/>
      <c r="F41" s="12"/>
      <c r="G41" s="12"/>
      <c r="H41" s="12"/>
      <c r="I41" s="12"/>
      <c r="J41" s="12"/>
      <c r="K41" s="12"/>
      <c r="L41" s="21"/>
      <c r="M41" s="21"/>
      <c r="N41" s="6"/>
      <c r="O41" s="6"/>
    </row>
    <row r="42" spans="1:15" s="7" customFormat="1" ht="20.25" customHeight="1" x14ac:dyDescent="0.3">
      <c r="A42" s="129" t="s">
        <v>42</v>
      </c>
      <c r="B42" s="129"/>
      <c r="C42" s="129"/>
      <c r="D42" s="129"/>
      <c r="E42" s="129"/>
      <c r="F42" s="129"/>
      <c r="G42" s="129"/>
      <c r="H42" s="129"/>
      <c r="I42" s="129"/>
      <c r="J42" s="129"/>
      <c r="K42" s="129"/>
      <c r="L42" s="129"/>
      <c r="M42" s="129"/>
      <c r="N42" s="129"/>
      <c r="O42" s="129"/>
    </row>
    <row r="43" spans="1:15" s="7" customFormat="1" ht="3.75" customHeight="1" x14ac:dyDescent="0.3">
      <c r="A43" s="19"/>
      <c r="B43" s="19"/>
      <c r="C43" s="19"/>
      <c r="D43" s="19"/>
      <c r="E43" s="19"/>
      <c r="F43" s="19"/>
      <c r="G43" s="19"/>
      <c r="H43" s="19"/>
      <c r="I43" s="19"/>
      <c r="J43" s="19"/>
      <c r="K43" s="19"/>
      <c r="L43" s="19"/>
      <c r="M43" s="19"/>
      <c r="N43" s="19"/>
      <c r="O43" s="19"/>
    </row>
    <row r="44" spans="1:15" s="7" customFormat="1" ht="15.75" customHeight="1" x14ac:dyDescent="0.3">
      <c r="A44" s="74" t="s">
        <v>46</v>
      </c>
      <c r="B44" s="74"/>
      <c r="C44" s="75"/>
      <c r="D44" s="58"/>
      <c r="E44" s="59"/>
      <c r="F44" s="59"/>
      <c r="G44" s="59"/>
      <c r="H44" s="59"/>
      <c r="I44" s="59"/>
      <c r="J44" s="59"/>
      <c r="K44" s="60"/>
      <c r="L44" s="71" t="s">
        <v>47</v>
      </c>
      <c r="M44" s="71"/>
      <c r="N44" s="72"/>
      <c r="O44" s="73"/>
    </row>
    <row r="45" spans="1:15" s="7" customFormat="1" ht="3.75" customHeight="1" x14ac:dyDescent="0.3">
      <c r="A45" s="20"/>
      <c r="B45" s="20"/>
      <c r="C45" s="12"/>
      <c r="D45" s="12"/>
      <c r="E45" s="12"/>
      <c r="F45" s="12"/>
      <c r="G45" s="12"/>
      <c r="H45" s="12"/>
      <c r="I45" s="12"/>
      <c r="J45" s="12"/>
      <c r="K45" s="12"/>
      <c r="L45" s="21"/>
      <c r="M45" s="21"/>
      <c r="N45" s="6"/>
      <c r="O45" s="6"/>
    </row>
    <row r="46" spans="1:15" s="7" customFormat="1" ht="17.25" customHeight="1" thickBot="1" x14ac:dyDescent="0.35">
      <c r="A46" s="114" t="s">
        <v>38</v>
      </c>
      <c r="B46" s="114"/>
      <c r="C46" s="114"/>
      <c r="D46" s="114"/>
      <c r="E46" s="114"/>
      <c r="F46" s="114"/>
      <c r="G46" s="114"/>
      <c r="H46" s="12"/>
      <c r="I46" s="114" t="s">
        <v>39</v>
      </c>
      <c r="J46" s="114"/>
      <c r="K46" s="114"/>
      <c r="L46" s="114"/>
      <c r="M46" s="114"/>
      <c r="N46" s="114"/>
      <c r="O46" s="114"/>
    </row>
    <row r="47" spans="1:15" s="7" customFormat="1" ht="47.25" customHeight="1" x14ac:dyDescent="0.3">
      <c r="A47" s="54" t="s">
        <v>4</v>
      </c>
      <c r="B47" s="56" t="s">
        <v>40</v>
      </c>
      <c r="C47" s="56"/>
      <c r="D47" s="56"/>
      <c r="E47" s="22" t="s">
        <v>26</v>
      </c>
      <c r="F47" s="22" t="s">
        <v>43</v>
      </c>
      <c r="G47" s="23" t="s">
        <v>44</v>
      </c>
      <c r="H47" s="101"/>
      <c r="I47" s="54" t="s">
        <v>4</v>
      </c>
      <c r="J47" s="56" t="s">
        <v>53</v>
      </c>
      <c r="K47" s="56"/>
      <c r="L47" s="56"/>
      <c r="M47" s="22" t="s">
        <v>26</v>
      </c>
      <c r="N47" s="22" t="s">
        <v>43</v>
      </c>
      <c r="O47" s="23" t="s">
        <v>44</v>
      </c>
    </row>
    <row r="48" spans="1:15" s="7" customFormat="1" ht="13.2" customHeight="1" thickBot="1" x14ac:dyDescent="0.35">
      <c r="A48" s="55"/>
      <c r="B48" s="57"/>
      <c r="C48" s="57"/>
      <c r="D48" s="57"/>
      <c r="E48" s="24" t="s">
        <v>23</v>
      </c>
      <c r="F48" s="24" t="s">
        <v>24</v>
      </c>
      <c r="G48" s="25" t="s">
        <v>25</v>
      </c>
      <c r="H48" s="101"/>
      <c r="I48" s="55"/>
      <c r="J48" s="57"/>
      <c r="K48" s="57"/>
      <c r="L48" s="57"/>
      <c r="M48" s="24" t="s">
        <v>23</v>
      </c>
      <c r="N48" s="24" t="s">
        <v>24</v>
      </c>
      <c r="O48" s="25" t="s">
        <v>25</v>
      </c>
    </row>
    <row r="49" spans="1:15" s="7" customFormat="1" ht="12.75" customHeight="1" x14ac:dyDescent="0.3">
      <c r="A49" s="26">
        <v>1</v>
      </c>
      <c r="B49" s="77"/>
      <c r="C49" s="77"/>
      <c r="D49" s="77"/>
      <c r="E49" s="1"/>
      <c r="F49" s="1">
        <v>1</v>
      </c>
      <c r="G49" s="27">
        <f>+E49/F49</f>
        <v>0</v>
      </c>
      <c r="H49" s="101"/>
      <c r="I49" s="26">
        <v>1</v>
      </c>
      <c r="J49" s="77"/>
      <c r="K49" s="77"/>
      <c r="L49" s="77"/>
      <c r="M49" s="1"/>
      <c r="N49" s="1">
        <v>1</v>
      </c>
      <c r="O49" s="27">
        <f>+M49/N49</f>
        <v>0</v>
      </c>
    </row>
    <row r="50" spans="1:15" s="7" customFormat="1" ht="12.75" customHeight="1" x14ac:dyDescent="0.3">
      <c r="A50" s="28">
        <v>2</v>
      </c>
      <c r="B50" s="78"/>
      <c r="C50" s="78"/>
      <c r="D50" s="78"/>
      <c r="E50" s="2"/>
      <c r="F50" s="2">
        <v>1</v>
      </c>
      <c r="G50" s="29">
        <f t="shared" ref="G50" si="8">+E50/F50</f>
        <v>0</v>
      </c>
      <c r="H50" s="101"/>
      <c r="I50" s="28">
        <v>2</v>
      </c>
      <c r="J50" s="78"/>
      <c r="K50" s="78"/>
      <c r="L50" s="78"/>
      <c r="M50" s="2"/>
      <c r="N50" s="2">
        <v>1</v>
      </c>
      <c r="O50" s="29">
        <f t="shared" ref="O50" si="9">+M50/N50</f>
        <v>0</v>
      </c>
    </row>
    <row r="51" spans="1:15" s="7" customFormat="1" ht="12.75" customHeight="1" x14ac:dyDescent="0.3">
      <c r="A51" s="28">
        <v>3</v>
      </c>
      <c r="B51" s="78"/>
      <c r="C51" s="78"/>
      <c r="D51" s="78"/>
      <c r="E51" s="2"/>
      <c r="F51" s="2">
        <v>1</v>
      </c>
      <c r="G51" s="29">
        <f>+E51/F51</f>
        <v>0</v>
      </c>
      <c r="H51" s="101"/>
      <c r="I51" s="28">
        <v>3</v>
      </c>
      <c r="J51" s="78"/>
      <c r="K51" s="78"/>
      <c r="L51" s="78"/>
      <c r="M51" s="2"/>
      <c r="N51" s="2">
        <v>1</v>
      </c>
      <c r="O51" s="29">
        <f>+M51/N51</f>
        <v>0</v>
      </c>
    </row>
    <row r="52" spans="1:15" s="7" customFormat="1" ht="12.75" customHeight="1" x14ac:dyDescent="0.3">
      <c r="A52" s="28">
        <v>4</v>
      </c>
      <c r="B52" s="78"/>
      <c r="C52" s="78"/>
      <c r="D52" s="78"/>
      <c r="E52" s="2"/>
      <c r="F52" s="2">
        <v>1</v>
      </c>
      <c r="G52" s="29">
        <f t="shared" ref="G52" si="10">+E52/F52</f>
        <v>0</v>
      </c>
      <c r="H52" s="101"/>
      <c r="I52" s="28">
        <v>4</v>
      </c>
      <c r="J52" s="78"/>
      <c r="K52" s="78"/>
      <c r="L52" s="78"/>
      <c r="M52" s="2"/>
      <c r="N52" s="2">
        <v>1</v>
      </c>
      <c r="O52" s="29">
        <f t="shared" ref="O52:O58" si="11">+M52/N52</f>
        <v>0</v>
      </c>
    </row>
    <row r="53" spans="1:15" s="7" customFormat="1" ht="12.75" customHeight="1" x14ac:dyDescent="0.3">
      <c r="A53" s="28">
        <v>5</v>
      </c>
      <c r="B53" s="78"/>
      <c r="C53" s="78"/>
      <c r="D53" s="78"/>
      <c r="E53" s="2"/>
      <c r="F53" s="2">
        <v>1</v>
      </c>
      <c r="G53" s="29">
        <f t="shared" ref="G53:G58" si="12">+E53/F53</f>
        <v>0</v>
      </c>
      <c r="H53" s="101"/>
      <c r="I53" s="28">
        <v>5</v>
      </c>
      <c r="J53" s="78"/>
      <c r="K53" s="78"/>
      <c r="L53" s="78"/>
      <c r="M53" s="2"/>
      <c r="N53" s="2">
        <v>1</v>
      </c>
      <c r="O53" s="29">
        <f t="shared" si="11"/>
        <v>0</v>
      </c>
    </row>
    <row r="54" spans="1:15" s="7" customFormat="1" ht="12.75" customHeight="1" x14ac:dyDescent="0.3">
      <c r="A54" s="28">
        <v>6</v>
      </c>
      <c r="B54" s="78"/>
      <c r="C54" s="78"/>
      <c r="D54" s="78"/>
      <c r="E54" s="2"/>
      <c r="F54" s="2">
        <v>1</v>
      </c>
      <c r="G54" s="29">
        <f t="shared" si="12"/>
        <v>0</v>
      </c>
      <c r="H54" s="101"/>
      <c r="I54" s="28">
        <v>6</v>
      </c>
      <c r="J54" s="78"/>
      <c r="K54" s="78"/>
      <c r="L54" s="78"/>
      <c r="M54" s="2"/>
      <c r="N54" s="2">
        <v>1</v>
      </c>
      <c r="O54" s="29">
        <f t="shared" si="11"/>
        <v>0</v>
      </c>
    </row>
    <row r="55" spans="1:15" s="7" customFormat="1" ht="12.75" customHeight="1" x14ac:dyDescent="0.3">
      <c r="A55" s="28">
        <v>7</v>
      </c>
      <c r="B55" s="78"/>
      <c r="C55" s="78"/>
      <c r="D55" s="78"/>
      <c r="E55" s="2"/>
      <c r="F55" s="2">
        <v>1</v>
      </c>
      <c r="G55" s="29">
        <f t="shared" si="12"/>
        <v>0</v>
      </c>
      <c r="H55" s="101"/>
      <c r="I55" s="28">
        <v>7</v>
      </c>
      <c r="J55" s="78"/>
      <c r="K55" s="78"/>
      <c r="L55" s="78"/>
      <c r="M55" s="2"/>
      <c r="N55" s="2">
        <v>1</v>
      </c>
      <c r="O55" s="29">
        <f t="shared" si="11"/>
        <v>0</v>
      </c>
    </row>
    <row r="56" spans="1:15" s="7" customFormat="1" ht="12.75" customHeight="1" x14ac:dyDescent="0.3">
      <c r="A56" s="28">
        <v>8</v>
      </c>
      <c r="B56" s="78"/>
      <c r="C56" s="78"/>
      <c r="D56" s="78"/>
      <c r="E56" s="2"/>
      <c r="F56" s="2">
        <v>1</v>
      </c>
      <c r="G56" s="29">
        <f t="shared" si="12"/>
        <v>0</v>
      </c>
      <c r="H56" s="101"/>
      <c r="I56" s="28">
        <v>8</v>
      </c>
      <c r="J56" s="78"/>
      <c r="K56" s="78"/>
      <c r="L56" s="78"/>
      <c r="M56" s="2"/>
      <c r="N56" s="2">
        <v>1</v>
      </c>
      <c r="O56" s="29">
        <f t="shared" si="11"/>
        <v>0</v>
      </c>
    </row>
    <row r="57" spans="1:15" s="7" customFormat="1" ht="12.75" customHeight="1" x14ac:dyDescent="0.3">
      <c r="A57" s="28">
        <v>9</v>
      </c>
      <c r="B57" s="78"/>
      <c r="C57" s="78"/>
      <c r="D57" s="78"/>
      <c r="E57" s="2"/>
      <c r="F57" s="2">
        <v>1</v>
      </c>
      <c r="G57" s="29">
        <f t="shared" si="12"/>
        <v>0</v>
      </c>
      <c r="H57" s="101"/>
      <c r="I57" s="28">
        <v>9</v>
      </c>
      <c r="J57" s="78"/>
      <c r="K57" s="78"/>
      <c r="L57" s="78"/>
      <c r="M57" s="2"/>
      <c r="N57" s="2">
        <v>1</v>
      </c>
      <c r="O57" s="29">
        <f t="shared" si="11"/>
        <v>0</v>
      </c>
    </row>
    <row r="58" spans="1:15" s="7" customFormat="1" ht="12.75" customHeight="1" thickBot="1" x14ac:dyDescent="0.35">
      <c r="A58" s="28">
        <v>10</v>
      </c>
      <c r="B58" s="100"/>
      <c r="C58" s="100"/>
      <c r="D58" s="100"/>
      <c r="E58" s="3"/>
      <c r="F58" s="2">
        <v>1</v>
      </c>
      <c r="G58" s="29">
        <f t="shared" si="12"/>
        <v>0</v>
      </c>
      <c r="H58" s="101"/>
      <c r="I58" s="28">
        <v>10</v>
      </c>
      <c r="J58" s="100"/>
      <c r="K58" s="100"/>
      <c r="L58" s="100"/>
      <c r="M58" s="3"/>
      <c r="N58" s="3">
        <v>1</v>
      </c>
      <c r="O58" s="29">
        <f t="shared" si="11"/>
        <v>0</v>
      </c>
    </row>
    <row r="59" spans="1:15" s="7" customFormat="1" ht="13.5" customHeight="1" x14ac:dyDescent="0.3">
      <c r="A59" s="104" t="s">
        <v>27</v>
      </c>
      <c r="B59" s="105"/>
      <c r="C59" s="33" t="s">
        <v>7</v>
      </c>
      <c r="D59" s="107" t="s">
        <v>54</v>
      </c>
      <c r="E59" s="108"/>
      <c r="F59" s="108"/>
      <c r="G59" s="111">
        <f>1/(C60+C61+SUM(G49:G58))</f>
        <v>7.1428571428571423</v>
      </c>
      <c r="H59" s="102"/>
      <c r="I59" s="104" t="s">
        <v>27</v>
      </c>
      <c r="J59" s="105"/>
      <c r="K59" s="33" t="s">
        <v>7</v>
      </c>
      <c r="L59" s="107" t="s">
        <v>54</v>
      </c>
      <c r="M59" s="108"/>
      <c r="N59" s="108"/>
      <c r="O59" s="111">
        <f>1/(K60+K61+SUM(O49:O58))</f>
        <v>7.1428571428571423</v>
      </c>
    </row>
    <row r="60" spans="1:15" s="7" customFormat="1" ht="13.5" customHeight="1" x14ac:dyDescent="0.3">
      <c r="A60" s="61" t="s">
        <v>28</v>
      </c>
      <c r="B60" s="106"/>
      <c r="C60" s="52">
        <v>0.1</v>
      </c>
      <c r="D60" s="109"/>
      <c r="E60" s="110"/>
      <c r="F60" s="110"/>
      <c r="G60" s="112"/>
      <c r="H60" s="102"/>
      <c r="I60" s="61" t="s">
        <v>28</v>
      </c>
      <c r="J60" s="106"/>
      <c r="K60" s="52">
        <v>0.1</v>
      </c>
      <c r="L60" s="109"/>
      <c r="M60" s="110"/>
      <c r="N60" s="110"/>
      <c r="O60" s="112"/>
    </row>
    <row r="61" spans="1:15" s="7" customFormat="1" ht="13.5" customHeight="1" thickBot="1" x14ac:dyDescent="0.35">
      <c r="A61" s="63" t="s">
        <v>29</v>
      </c>
      <c r="B61" s="103"/>
      <c r="C61" s="53">
        <v>0.04</v>
      </c>
      <c r="D61" s="115" t="s">
        <v>41</v>
      </c>
      <c r="E61" s="116" t="s">
        <v>37</v>
      </c>
      <c r="F61" s="116"/>
      <c r="G61" s="32">
        <f>G59*N44</f>
        <v>0</v>
      </c>
      <c r="H61" s="102"/>
      <c r="I61" s="63" t="s">
        <v>29</v>
      </c>
      <c r="J61" s="103"/>
      <c r="K61" s="53">
        <v>0.04</v>
      </c>
      <c r="L61" s="115" t="s">
        <v>41</v>
      </c>
      <c r="M61" s="116" t="s">
        <v>37</v>
      </c>
      <c r="N61" s="116"/>
      <c r="O61" s="32">
        <f>G59*N44</f>
        <v>0</v>
      </c>
    </row>
    <row r="62" spans="1:15" s="7" customFormat="1" ht="7.5" customHeight="1" x14ac:dyDescent="0.3">
      <c r="A62" s="34"/>
      <c r="B62" s="34"/>
      <c r="C62" s="35"/>
      <c r="D62" s="36"/>
      <c r="E62" s="36"/>
      <c r="F62" s="36"/>
      <c r="G62" s="37"/>
      <c r="H62" s="38"/>
      <c r="I62" s="34"/>
      <c r="J62" s="34"/>
      <c r="K62" s="35"/>
      <c r="L62" s="36"/>
      <c r="M62" s="36"/>
      <c r="N62" s="36"/>
      <c r="O62" s="37"/>
    </row>
    <row r="63" spans="1:15" s="7" customFormat="1" ht="37.5" customHeight="1" x14ac:dyDescent="0.3">
      <c r="A63" s="130" t="s">
        <v>48</v>
      </c>
      <c r="B63" s="131"/>
      <c r="C63" s="131"/>
      <c r="D63" s="131"/>
      <c r="E63" s="131"/>
      <c r="F63" s="131"/>
      <c r="G63" s="131"/>
      <c r="H63" s="131"/>
      <c r="I63" s="131"/>
      <c r="J63" s="131"/>
      <c r="K63" s="131"/>
      <c r="L63" s="131"/>
      <c r="M63" s="131"/>
      <c r="N63" s="131"/>
      <c r="O63" s="132"/>
    </row>
    <row r="64" spans="1:15" s="7" customFormat="1" ht="6.75" customHeight="1" x14ac:dyDescent="0.35">
      <c r="A64" s="39"/>
      <c r="B64" s="40"/>
      <c r="C64" s="40"/>
      <c r="D64" s="40"/>
      <c r="E64" s="40"/>
      <c r="F64" s="40"/>
      <c r="G64" s="40"/>
      <c r="H64" s="40"/>
      <c r="I64" s="40"/>
      <c r="J64" s="40"/>
      <c r="K64" s="40"/>
      <c r="L64" s="39"/>
      <c r="M64" s="41"/>
      <c r="N64" s="42"/>
      <c r="O64" s="43"/>
    </row>
    <row r="65" spans="1:15" s="44" customFormat="1" ht="15.75" customHeight="1" x14ac:dyDescent="0.3">
      <c r="A65" s="135" t="s">
        <v>50</v>
      </c>
      <c r="B65" s="135"/>
      <c r="C65" s="135"/>
      <c r="D65" s="135"/>
      <c r="E65" s="135"/>
      <c r="F65" s="135"/>
      <c r="G65" s="135"/>
      <c r="H65" s="135"/>
      <c r="I65" s="135"/>
      <c r="J65" s="135"/>
      <c r="K65" s="135"/>
      <c r="L65" s="135"/>
      <c r="M65" s="135"/>
      <c r="N65" s="138">
        <f>(G40+G61)/N69</f>
        <v>0.87719298245614019</v>
      </c>
      <c r="O65" s="138"/>
    </row>
    <row r="66" spans="1:15" s="7" customFormat="1" ht="6.75" customHeight="1" x14ac:dyDescent="0.35">
      <c r="A66" s="39"/>
      <c r="B66" s="40"/>
      <c r="C66" s="40"/>
      <c r="D66" s="40"/>
      <c r="E66" s="40"/>
      <c r="F66" s="40"/>
      <c r="G66" s="40"/>
      <c r="H66" s="40"/>
      <c r="I66" s="40"/>
      <c r="J66" s="40"/>
      <c r="K66" s="40"/>
      <c r="L66" s="39"/>
      <c r="M66" s="41"/>
      <c r="N66" s="42"/>
      <c r="O66" s="43"/>
    </row>
    <row r="67" spans="1:15" s="44" customFormat="1" ht="15.75" customHeight="1" x14ac:dyDescent="0.3">
      <c r="A67" s="135" t="s">
        <v>51</v>
      </c>
      <c r="B67" s="135"/>
      <c r="C67" s="135"/>
      <c r="D67" s="135"/>
      <c r="E67" s="135"/>
      <c r="F67" s="135"/>
      <c r="G67" s="135"/>
      <c r="H67" s="135"/>
      <c r="I67" s="135"/>
      <c r="J67" s="135"/>
      <c r="K67" s="135"/>
      <c r="L67" s="135"/>
      <c r="M67" s="135"/>
      <c r="N67" s="138">
        <f>(O40+O61)/N69</f>
        <v>0.87719298245614019</v>
      </c>
      <c r="O67" s="138"/>
    </row>
    <row r="68" spans="1:15" s="7" customFormat="1" ht="6.75" customHeight="1" thickBot="1" x14ac:dyDescent="0.35">
      <c r="A68" s="34"/>
      <c r="B68" s="34"/>
      <c r="C68" s="35"/>
      <c r="D68" s="36"/>
      <c r="E68" s="36"/>
      <c r="F68" s="36"/>
      <c r="G68" s="37"/>
      <c r="H68" s="38"/>
      <c r="I68" s="34"/>
      <c r="J68" s="34"/>
      <c r="K68" s="35"/>
      <c r="L68" s="36"/>
      <c r="M68" s="36"/>
      <c r="N68" s="36"/>
      <c r="O68" s="37"/>
    </row>
    <row r="69" spans="1:15" s="44" customFormat="1" ht="15.75" customHeight="1" thickBot="1" x14ac:dyDescent="0.35">
      <c r="A69" s="133" t="s">
        <v>49</v>
      </c>
      <c r="B69" s="134"/>
      <c r="C69" s="134"/>
      <c r="D69" s="134"/>
      <c r="E69" s="134"/>
      <c r="F69" s="134"/>
      <c r="G69" s="134"/>
      <c r="H69" s="134"/>
      <c r="I69" s="134"/>
      <c r="J69" s="134"/>
      <c r="K69" s="134"/>
      <c r="L69" s="134"/>
      <c r="M69" s="134"/>
      <c r="N69" s="136">
        <f>N23+N44</f>
        <v>80</v>
      </c>
      <c r="O69" s="137"/>
    </row>
    <row r="70" spans="1:15" s="7" customFormat="1" ht="6.75" customHeight="1" thickBot="1" x14ac:dyDescent="0.4">
      <c r="A70" s="40"/>
      <c r="B70" s="45"/>
      <c r="C70" s="45"/>
      <c r="D70" s="45"/>
      <c r="E70" s="45"/>
      <c r="F70" s="45"/>
      <c r="G70" s="45"/>
      <c r="H70" s="45"/>
      <c r="I70" s="45"/>
      <c r="J70" s="45"/>
      <c r="K70" s="45"/>
      <c r="L70" s="39"/>
      <c r="M70" s="46"/>
      <c r="N70" s="47"/>
      <c r="O70" s="48"/>
    </row>
    <row r="71" spans="1:15" s="44" customFormat="1" ht="15.75" customHeight="1" thickBot="1" x14ac:dyDescent="0.35">
      <c r="A71" s="133" t="s">
        <v>45</v>
      </c>
      <c r="B71" s="134"/>
      <c r="C71" s="134"/>
      <c r="D71" s="134"/>
      <c r="E71" s="134"/>
      <c r="F71" s="134"/>
      <c r="G71" s="134"/>
      <c r="H71" s="134"/>
      <c r="I71" s="134"/>
      <c r="J71" s="134"/>
      <c r="K71" s="134"/>
      <c r="L71" s="134"/>
      <c r="M71" s="134"/>
      <c r="N71" s="139">
        <f>N67-N65</f>
        <v>0</v>
      </c>
      <c r="O71" s="140"/>
    </row>
  </sheetData>
  <sheetProtection algorithmName="SHA-512" hashValue="o60oUfpLNHP1WTBQz8BdCA0FjLSPbqUKhbLf5y5LTUmZsjuHLY5ZSXMWUzoNmca+C2nZkfmgm2KCdNb397YKDw==" saltValue="ScchIHzKCzFVsBlvkWElyQ==" spinCount="100000" sheet="1" objects="1" scenarios="1"/>
  <protectedRanges>
    <protectedRange password="D790" sqref="I10:I11 L17 N10:O12 M10:M11 A5:D9 B10:D10 A11:D11 A13:D13 B12:D12 E5:E13 F5:G9 G10:G12 A14:C17 D14:D16 E14:J17 M14:O17 K14:L16 H5:H13 F13:G13 N8 J13:O13 A4:O4 J10:L12 I25:O25 D23 A41:H41 A21:B25 E21:H25 C21:D22 C24:D25 A18:H18 J18:O18 I46:O46 D44 E42:H46 C42:D43 C45:D46 I5:L9 O5:O9 M5:N7 M9:N9 A19:O19 J20:O24 A20:H20 A42:B46 J41:O45 H68:H69 H26:H40 H47:H63 H70:H71 H64:H68" name="Range1"/>
  </protectedRanges>
  <mergeCells count="122">
    <mergeCell ref="A63:O63"/>
    <mergeCell ref="A69:M69"/>
    <mergeCell ref="A65:M65"/>
    <mergeCell ref="A67:M67"/>
    <mergeCell ref="A71:M71"/>
    <mergeCell ref="N69:O69"/>
    <mergeCell ref="N65:O65"/>
    <mergeCell ref="N67:O67"/>
    <mergeCell ref="N71:O71"/>
    <mergeCell ref="O59:O60"/>
    <mergeCell ref="I60:J60"/>
    <mergeCell ref="D61:F61"/>
    <mergeCell ref="I61:J61"/>
    <mergeCell ref="L61:N61"/>
    <mergeCell ref="C8:G8"/>
    <mergeCell ref="N8:O12"/>
    <mergeCell ref="C15:O15"/>
    <mergeCell ref="C17:G17"/>
    <mergeCell ref="A46:G46"/>
    <mergeCell ref="I46:O46"/>
    <mergeCell ref="J49:L49"/>
    <mergeCell ref="J50:L50"/>
    <mergeCell ref="J51:L51"/>
    <mergeCell ref="J52:L52"/>
    <mergeCell ref="G38:G39"/>
    <mergeCell ref="L38:N39"/>
    <mergeCell ref="O38:O39"/>
    <mergeCell ref="A42:O42"/>
    <mergeCell ref="A44:C44"/>
    <mergeCell ref="D44:K44"/>
    <mergeCell ref="L44:M44"/>
    <mergeCell ref="N44:O44"/>
    <mergeCell ref="B37:D37"/>
    <mergeCell ref="J57:L57"/>
    <mergeCell ref="B54:D54"/>
    <mergeCell ref="A38:B38"/>
    <mergeCell ref="D38:F39"/>
    <mergeCell ref="A25:G25"/>
    <mergeCell ref="I25:O25"/>
    <mergeCell ref="J37:L37"/>
    <mergeCell ref="I38:J38"/>
    <mergeCell ref="I39:J39"/>
    <mergeCell ref="L40:N40"/>
    <mergeCell ref="I40:J40"/>
    <mergeCell ref="D40:F40"/>
    <mergeCell ref="I26:I27"/>
    <mergeCell ref="J26:L27"/>
    <mergeCell ref="J28:L28"/>
    <mergeCell ref="J29:L29"/>
    <mergeCell ref="J30:L30"/>
    <mergeCell ref="J31:L31"/>
    <mergeCell ref="J32:L32"/>
    <mergeCell ref="J33:L33"/>
    <mergeCell ref="J34:L34"/>
    <mergeCell ref="B35:D35"/>
    <mergeCell ref="B36:D36"/>
    <mergeCell ref="J35:L35"/>
    <mergeCell ref="J58:L58"/>
    <mergeCell ref="B53:D53"/>
    <mergeCell ref="B56:D56"/>
    <mergeCell ref="J53:L53"/>
    <mergeCell ref="J56:L56"/>
    <mergeCell ref="B50:D50"/>
    <mergeCell ref="B51:D51"/>
    <mergeCell ref="B52:D52"/>
    <mergeCell ref="H47:H61"/>
    <mergeCell ref="I47:I48"/>
    <mergeCell ref="J47:L48"/>
    <mergeCell ref="B49:D49"/>
    <mergeCell ref="A61:B61"/>
    <mergeCell ref="A59:B59"/>
    <mergeCell ref="A60:B60"/>
    <mergeCell ref="D59:F60"/>
    <mergeCell ref="G59:G60"/>
    <mergeCell ref="I59:J59"/>
    <mergeCell ref="L59:N60"/>
    <mergeCell ref="B57:D57"/>
    <mergeCell ref="B58:D58"/>
    <mergeCell ref="B55:D55"/>
    <mergeCell ref="J55:L55"/>
    <mergeCell ref="J54:L54"/>
    <mergeCell ref="A1:M1"/>
    <mergeCell ref="N1:O1"/>
    <mergeCell ref="A2:M2"/>
    <mergeCell ref="A3:O3"/>
    <mergeCell ref="A4:O4"/>
    <mergeCell ref="A5:O5"/>
    <mergeCell ref="D12:F12"/>
    <mergeCell ref="A14:O14"/>
    <mergeCell ref="A15:B15"/>
    <mergeCell ref="A6:O6"/>
    <mergeCell ref="A7:O7"/>
    <mergeCell ref="A8:B8"/>
    <mergeCell ref="I8:J8"/>
    <mergeCell ref="K8:L8"/>
    <mergeCell ref="D10:F10"/>
    <mergeCell ref="I10:J12"/>
    <mergeCell ref="K10:L12"/>
    <mergeCell ref="A47:A48"/>
    <mergeCell ref="B47:D48"/>
    <mergeCell ref="D23:K23"/>
    <mergeCell ref="A39:B39"/>
    <mergeCell ref="A40:B40"/>
    <mergeCell ref="A17:B17"/>
    <mergeCell ref="H17:I17"/>
    <mergeCell ref="J17:K17"/>
    <mergeCell ref="M17:O17"/>
    <mergeCell ref="A21:O21"/>
    <mergeCell ref="L23:M23"/>
    <mergeCell ref="N23:O23"/>
    <mergeCell ref="A23:C23"/>
    <mergeCell ref="A19:O19"/>
    <mergeCell ref="B26:D27"/>
    <mergeCell ref="B28:D28"/>
    <mergeCell ref="B29:D29"/>
    <mergeCell ref="B30:D30"/>
    <mergeCell ref="B31:D31"/>
    <mergeCell ref="B32:D32"/>
    <mergeCell ref="B33:D33"/>
    <mergeCell ref="B34:D34"/>
    <mergeCell ref="J36:L36"/>
    <mergeCell ref="A26:A27"/>
  </mergeCells>
  <dataValidations count="3">
    <dataValidation type="date" allowBlank="1" showInputMessage="1" showErrorMessage="1" sqref="K8:L8" xr:uid="{00000000-0002-0000-0000-000000000000}">
      <formula1>43831</formula1>
      <formula2>47848</formula2>
    </dataValidation>
    <dataValidation type="whole" allowBlank="1" showInputMessage="1" showErrorMessage="1" sqref="J17:K17" xr:uid="{00000000-0002-0000-0000-000001000000}">
      <formula1>1000</formula1>
      <formula2>9999</formula2>
    </dataValidation>
    <dataValidation type="list" allowBlank="1" showInputMessage="1" showErrorMessage="1" sqref="M17:O17" xr:uid="{00000000-0002-0000-0000-000002000000}">
      <formula1>$Q$1:$Q$5</formula1>
    </dataValidation>
  </dataValidations>
  <pageMargins left="0.3" right="0.19685039370078741" top="0.19685039370078741" bottom="0.19685039370078741" header="0" footer="0"/>
  <pageSetup paperSize="9" scale="67"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190500</xdr:colOff>
                    <xdr:row>8</xdr:row>
                    <xdr:rowOff>60960</xdr:rowOff>
                  </from>
                  <to>
                    <xdr:col>6</xdr:col>
                    <xdr:colOff>411480</xdr:colOff>
                    <xdr:row>10</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190500</xdr:colOff>
                    <xdr:row>10</xdr:row>
                    <xdr:rowOff>0</xdr:rowOff>
                  </from>
                  <to>
                    <xdr:col>6</xdr:col>
                    <xdr:colOff>411480</xdr:colOff>
                    <xdr:row>12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ΦύλλοΥπολογισμού</vt:lpstr>
      <vt:lpstr>ΦύλλοΥπολογισμού!Print_Area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GTsiamettis</dc:creator>
  <cp:lastModifiedBy>George Tsiamettis</cp:lastModifiedBy>
  <cp:lastPrinted>2021-04-05T07:07:48Z</cp:lastPrinted>
  <dcterms:created xsi:type="dcterms:W3CDTF">2020-05-15T22:38:57Z</dcterms:created>
  <dcterms:modified xsi:type="dcterms:W3CDTF">2021-04-05T18:56:31Z</dcterms:modified>
</cp:coreProperties>
</file>